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<sst xmlns="http://schemas.openxmlformats.org/spreadsheetml/2006/main" count="24" uniqueCount="24">
  <si>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ПРОЕКТ</t>
  </si>
  <si>
    <t>Приложение №5 к Решению Совета народных депутатов муниципального образования "Келермесское сельское поселение" №__ от         2024г</t>
  </si>
  <si>
    <t xml:space="preserve">             ИСПОЛНЕНИЕ  МУНИЦИПАЛЬНЫХ ПРОГРАММ,  </t>
  </si>
  <si>
    <t xml:space="preserve"> МУНИЦИПАЛЬНОГО ОБРАЗОВАНИЯ «КЕЛЕРМЕССКОЕ СЕЛЬСКОЕ ПОСЕЛЕНИЕ»</t>
  </si>
  <si>
    <t>За 2023 год</t>
  </si>
  <si>
    <t>№ п\п</t>
  </si>
  <si>
    <t>Наименование программ</t>
  </si>
  <si>
    <t>Размер ассигнований 2023г.</t>
  </si>
  <si>
    <t>Размер ассигнов. Уточненный 2023 г.</t>
  </si>
  <si>
    <t xml:space="preserve">Исполнено           </t>
  </si>
  <si>
    <t>% исполнения</t>
  </si>
  <si>
    <t>ВСЕГО:</t>
  </si>
  <si>
    <t xml:space="preserve"> Программа развития систем коммунальной инфраструктуры   муниципального образования «Келермесское сельское поселение» </t>
  </si>
  <si>
    <t xml:space="preserve"> Программа муниципального образования "Келермесское сельское поселение" "Дорожная деятельность в отношении дорог местного значения в границах населенных пунктов Келермесского сельского поселения и обеспечение безопасности дорожного движения на них"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</si>
  <si>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сельское поселение"</t>
  </si>
  <si>
    <t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муниципального образования «Келермесское сельское поселение»»</t>
  </si>
  <si>
    <t>Муниципальная программа «Энергосбережение и повышение энергетической эффективности в МО «Келермесское сельское поселение»»</t>
  </si>
  <si>
    <t>Муниципальная  программа  «Культурно-массовые мероприятия и поддержка  Келермесского хуторского казачьего общества Кубанского казачьего войска находящегося на территории МО "Келермесское сельское поселение"</t>
  </si>
  <si>
    <t>Муниципальная программа «Организация и осуществление мероприятий по работе с детьми молодежью в МО «Келермесское сельское поселение»</t>
  </si>
  <si>
    <t>Муниципальная программа "Обеспечение первичных мер пожарной безопасности в МО "Келермесское сельское поселение"</t>
  </si>
  <si>
    <t>Муниципальна программа "Регулирование земельно-имущественных отношений в МО "Келермесское сельское поселение"</t>
  </si>
  <si>
    <t>Муниципальная программа "Благоустройство и развитие территории МО "Келермесское сельское поселение"</t>
  </si>
  <si>
    <t>Антинаркотическая программа муниципального образования "Келермесское сельское поселение"</t>
  </si>
  <si>
    <t>Главный специалист по финансово-экономическим вопросам                                        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</si>
</sst>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%"/>
    <numFmt numFmtId="167" formatCode="@"/>
  </numFmts>
  <fonts count="1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horizontal="left" vertical="top"/>
    </xf>
    <xf numFmtId="164" fontId="0" fillId="0" borderId="0" xfId="0" applyFont="1" applyBorder="1" applyAlignment="1">
      <alignment horizontal="left" vertical="top" wrapText="1"/>
    </xf>
    <xf numFmtId="164" fontId="3" fillId="0" borderId="0" xfId="0" applyFont="1" applyAlignment="1">
      <alignment horizontal="right"/>
    </xf>
    <xf numFmtId="164" fontId="0" fillId="0" borderId="0" xfId="0" applyBorder="1" applyAlignment="1">
      <alignment wrapText="1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vertical="top" wrapText="1"/>
    </xf>
    <xf numFmtId="164" fontId="7" fillId="0" borderId="2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vertical="top" wrapText="1"/>
    </xf>
    <xf numFmtId="164" fontId="2" fillId="0" borderId="4" xfId="0" applyFont="1" applyBorder="1" applyAlignment="1">
      <alignment vertical="top" wrapText="1"/>
    </xf>
    <xf numFmtId="164" fontId="3" fillId="0" borderId="5" xfId="0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5" fontId="3" fillId="0" borderId="7" xfId="0" applyNumberFormat="1" applyFont="1" applyBorder="1" applyAlignment="1">
      <alignment horizontal="center" vertical="top" wrapText="1"/>
    </xf>
    <xf numFmtId="166" fontId="3" fillId="0" borderId="7" xfId="0" applyNumberFormat="1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8" xfId="0" applyFont="1" applyBorder="1" applyAlignment="1">
      <alignment vertical="top" wrapText="1"/>
    </xf>
    <xf numFmtId="164" fontId="2" fillId="0" borderId="9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11" xfId="0" applyNumberFormat="1" applyFont="1" applyBorder="1" applyAlignment="1">
      <alignment horizontal="center" wrapText="1"/>
    </xf>
    <xf numFmtId="165" fontId="2" fillId="0" borderId="11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center" wrapText="1"/>
    </xf>
    <xf numFmtId="165" fontId="2" fillId="0" borderId="11" xfId="0" applyNumberFormat="1" applyFont="1" applyFill="1" applyBorder="1" applyAlignment="1">
      <alignment/>
    </xf>
    <xf numFmtId="167" fontId="9" fillId="0" borderId="12" xfId="0" applyNumberFormat="1" applyFont="1" applyBorder="1" applyAlignment="1">
      <alignment wrapText="1"/>
    </xf>
    <xf numFmtId="164" fontId="2" fillId="0" borderId="12" xfId="0" applyFont="1" applyBorder="1" applyAlignment="1">
      <alignment wrapText="1"/>
    </xf>
    <xf numFmtId="165" fontId="9" fillId="0" borderId="12" xfId="0" applyNumberFormat="1" applyFont="1" applyBorder="1" applyAlignment="1">
      <alignment horizontal="center" wrapText="1"/>
    </xf>
    <xf numFmtId="165" fontId="2" fillId="0" borderId="8" xfId="0" applyNumberFormat="1" applyFont="1" applyBorder="1" applyAlignment="1">
      <alignment/>
    </xf>
    <xf numFmtId="167" fontId="9" fillId="0" borderId="12" xfId="0" applyNumberFormat="1" applyFont="1" applyFill="1" applyBorder="1" applyAlignment="1">
      <alignment wrapText="1"/>
    </xf>
    <xf numFmtId="165" fontId="2" fillId="0" borderId="8" xfId="0" applyNumberFormat="1" applyFont="1" applyBorder="1" applyAlignment="1">
      <alignment horizontal="right" wrapText="1"/>
    </xf>
    <xf numFmtId="164" fontId="9" fillId="0" borderId="12" xfId="0" applyFont="1" applyBorder="1" applyAlignment="1">
      <alignment wrapText="1"/>
    </xf>
    <xf numFmtId="166" fontId="3" fillId="0" borderId="7" xfId="0" applyNumberFormat="1" applyFont="1" applyFill="1" applyBorder="1" applyAlignment="1">
      <alignment horizontal="center" wrapText="1"/>
    </xf>
    <xf numFmtId="164" fontId="2" fillId="0" borderId="8" xfId="0" applyFont="1" applyBorder="1" applyAlignment="1">
      <alignment wrapText="1"/>
    </xf>
    <xf numFmtId="165" fontId="2" fillId="0" borderId="8" xfId="0" applyNumberFormat="1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5.25390625" style="0" customWidth="1"/>
    <col min="2" max="2" width="42.875" style="0" customWidth="1"/>
    <col min="3" max="3" width="13.25390625" style="0" customWidth="1"/>
    <col min="4" max="4" width="12.125" style="0" customWidth="1"/>
    <col min="5" max="5" width="12.875" style="0" customWidth="1"/>
    <col min="6" max="6" width="12.50390625" style="0" customWidth="1"/>
    <col min="7" max="16384" width="8.625" style="0" customWidth="1"/>
  </cols>
  <sheetData>
    <row r="1" spans="2:6" ht="63" customHeight="1">
      <c r="B1" s="1" t="s">
        <v>0</v>
      </c>
      <c r="C1" s="2" t="s">
        <v>1</v>
      </c>
      <c r="D1" s="2"/>
      <c r="E1" s="2"/>
      <c r="F1" s="2"/>
    </row>
    <row r="2" spans="2:6" ht="12.75">
      <c r="B2" s="3"/>
      <c r="C2" s="4"/>
      <c r="D2" s="4"/>
      <c r="E2" s="4"/>
      <c r="F2" s="4"/>
    </row>
    <row r="3" ht="12.75">
      <c r="B3" s="3"/>
    </row>
    <row r="4" spans="1:6" ht="12.75">
      <c r="A4" s="5" t="s">
        <v>2</v>
      </c>
      <c r="B4" s="6"/>
      <c r="C4" s="6"/>
      <c r="D4" s="6"/>
      <c r="E4" s="6"/>
      <c r="F4" s="6"/>
    </row>
    <row r="5" spans="1:6" ht="12.75">
      <c r="A5" s="5" t="s">
        <v>3</v>
      </c>
      <c r="B5" s="6"/>
      <c r="C5" s="6"/>
      <c r="D5" s="6"/>
      <c r="E5" s="6"/>
      <c r="F5" s="6"/>
    </row>
    <row r="6" spans="1:6" ht="15" customHeight="1">
      <c r="A6" s="5"/>
      <c r="B6" s="7" t="s">
        <v>4</v>
      </c>
      <c r="C6" s="8"/>
      <c r="D6" s="8"/>
      <c r="E6" s="9"/>
      <c r="F6" s="9"/>
    </row>
    <row r="7" ht="12.75">
      <c r="A7" s="10"/>
    </row>
    <row r="8" spans="1:6" ht="77.25" customHeight="1">
      <c r="A8" s="11" t="s">
        <v>5</v>
      </c>
      <c r="B8" s="12" t="s">
        <v>6</v>
      </c>
      <c r="C8" s="13" t="s">
        <v>7</v>
      </c>
      <c r="D8" s="14" t="s">
        <v>8</v>
      </c>
      <c r="E8" s="15" t="s">
        <v>9</v>
      </c>
      <c r="F8" s="16" t="s">
        <v>10</v>
      </c>
    </row>
    <row r="9" spans="1:8" ht="19.5" customHeight="1">
      <c r="A9" s="17"/>
      <c r="B9" s="18" t="s">
        <v>11</v>
      </c>
      <c r="C9" s="19">
        <f>SUM(C10:C20)</f>
        <v>3840</v>
      </c>
      <c r="D9" s="19">
        <f>SUM(D10:D20)</f>
        <v>5363.9</v>
      </c>
      <c r="E9" s="19">
        <f>SUM(E10:E20)</f>
        <v>4483.5</v>
      </c>
      <c r="F9" s="20">
        <f aca="true" t="shared" si="0" ref="F9:F15">E9/D9</f>
        <v>0.8358656947370384</v>
      </c>
      <c r="H9" s="21"/>
    </row>
    <row r="10" spans="1:9" ht="72.75" customHeight="1">
      <c r="A10" s="22">
        <v>1</v>
      </c>
      <c r="B10" s="23" t="s">
        <v>12</v>
      </c>
      <c r="C10" s="24">
        <v>289.8</v>
      </c>
      <c r="D10" s="25">
        <v>854.4</v>
      </c>
      <c r="E10" s="26">
        <v>848.4</v>
      </c>
      <c r="F10" s="20">
        <f t="shared" si="0"/>
        <v>0.9929775280898876</v>
      </c>
      <c r="I10" s="21"/>
    </row>
    <row r="11" spans="1:6" ht="12.75">
      <c r="A11" s="22">
        <v>2</v>
      </c>
      <c r="B11" s="23" t="s">
        <v>13</v>
      </c>
      <c r="C11" s="27">
        <v>2889.6</v>
      </c>
      <c r="D11" s="25">
        <v>3619</v>
      </c>
      <c r="E11" s="28">
        <v>2761.3</v>
      </c>
      <c r="F11" s="20">
        <f t="shared" si="0"/>
        <v>0.7630008289582758</v>
      </c>
    </row>
    <row r="12" spans="1:6" ht="82.5" customHeight="1">
      <c r="A12" s="22">
        <v>3</v>
      </c>
      <c r="B12" s="23" t="s">
        <v>14</v>
      </c>
      <c r="C12" s="27">
        <v>10</v>
      </c>
      <c r="D12" s="27">
        <v>5.2</v>
      </c>
      <c r="E12" s="26">
        <v>5</v>
      </c>
      <c r="F12" s="20">
        <f t="shared" si="0"/>
        <v>0.9615384615384615</v>
      </c>
    </row>
    <row r="13" spans="1:6" ht="96" customHeight="1">
      <c r="A13" s="22">
        <v>4</v>
      </c>
      <c r="B13" s="29" t="s">
        <v>15</v>
      </c>
      <c r="C13" s="27">
        <v>5</v>
      </c>
      <c r="D13" s="27">
        <v>5</v>
      </c>
      <c r="E13" s="26">
        <v>4.9</v>
      </c>
      <c r="F13" s="20">
        <f t="shared" si="0"/>
        <v>0.9800000000000001</v>
      </c>
    </row>
    <row r="14" spans="1:9" ht="60.75" customHeight="1">
      <c r="A14" s="22">
        <v>5</v>
      </c>
      <c r="B14" s="30" t="s">
        <v>16</v>
      </c>
      <c r="C14" s="31">
        <v>10</v>
      </c>
      <c r="D14" s="31">
        <v>22</v>
      </c>
      <c r="E14" s="32">
        <v>21.8</v>
      </c>
      <c r="F14" s="20">
        <f t="shared" si="0"/>
        <v>0.990909090909091</v>
      </c>
      <c r="I14" s="21"/>
    </row>
    <row r="15" spans="1:9" ht="12.75">
      <c r="A15" s="22">
        <v>6</v>
      </c>
      <c r="B15" s="33" t="s">
        <v>17</v>
      </c>
      <c r="C15" s="27">
        <v>0</v>
      </c>
      <c r="D15" s="24">
        <v>165.1</v>
      </c>
      <c r="E15" s="34">
        <v>165.1</v>
      </c>
      <c r="F15" s="20">
        <f t="shared" si="0"/>
        <v>1</v>
      </c>
      <c r="I15" s="21"/>
    </row>
    <row r="16" spans="1:9" ht="72.75" customHeight="1">
      <c r="A16" s="22">
        <v>7</v>
      </c>
      <c r="B16" s="35" t="s">
        <v>18</v>
      </c>
      <c r="C16" s="27">
        <v>65.4</v>
      </c>
      <c r="D16" s="25">
        <v>109.2</v>
      </c>
      <c r="E16" s="26">
        <v>109.2</v>
      </c>
      <c r="F16" s="36">
        <v>0.9740000000000001</v>
      </c>
      <c r="I16" s="21"/>
    </row>
    <row r="17" spans="1:9" ht="54.75" customHeight="1">
      <c r="A17" s="22">
        <v>8</v>
      </c>
      <c r="B17" s="37" t="s">
        <v>19</v>
      </c>
      <c r="C17" s="27">
        <v>37</v>
      </c>
      <c r="D17" s="25">
        <v>44</v>
      </c>
      <c r="E17" s="26">
        <v>33.4</v>
      </c>
      <c r="F17" s="20">
        <f aca="true" t="shared" si="1" ref="F17:F20">E17/D17</f>
        <v>0.759090909090909</v>
      </c>
      <c r="I17" s="21"/>
    </row>
    <row r="18" spans="1:9" ht="52.5" customHeight="1">
      <c r="A18" s="22">
        <v>9</v>
      </c>
      <c r="B18" s="35" t="s">
        <v>20</v>
      </c>
      <c r="C18" s="27">
        <v>60</v>
      </c>
      <c r="D18" s="25">
        <v>43</v>
      </c>
      <c r="E18" s="26">
        <v>43</v>
      </c>
      <c r="F18" s="20">
        <f t="shared" si="1"/>
        <v>1</v>
      </c>
      <c r="I18" s="21"/>
    </row>
    <row r="19" spans="1:9" ht="51.75" customHeight="1">
      <c r="A19" s="22">
        <v>10</v>
      </c>
      <c r="B19" s="35" t="s">
        <v>21</v>
      </c>
      <c r="C19" s="27">
        <v>466.2</v>
      </c>
      <c r="D19" s="25">
        <v>490</v>
      </c>
      <c r="E19" s="26">
        <v>484.4</v>
      </c>
      <c r="F19" s="20">
        <f t="shared" si="1"/>
        <v>0.9885714285714285</v>
      </c>
      <c r="I19" s="21"/>
    </row>
    <row r="20" spans="1:6" ht="55.5" customHeight="1">
      <c r="A20" s="22">
        <v>11</v>
      </c>
      <c r="B20" s="37" t="s">
        <v>22</v>
      </c>
      <c r="C20" s="38">
        <v>7</v>
      </c>
      <c r="D20" s="38">
        <v>7</v>
      </c>
      <c r="E20" s="32">
        <v>7</v>
      </c>
      <c r="F20" s="20">
        <f t="shared" si="1"/>
        <v>1</v>
      </c>
    </row>
    <row r="21" spans="1:6" ht="12.75" customHeight="1">
      <c r="A21" s="39" t="s">
        <v>23</v>
      </c>
      <c r="B21" s="39"/>
      <c r="C21" s="39"/>
      <c r="D21" s="39"/>
      <c r="E21" s="39"/>
      <c r="F21" s="39"/>
    </row>
    <row r="22" spans="1:6" ht="12.75">
      <c r="A22" s="39"/>
      <c r="B22" s="39"/>
      <c r="C22" s="39"/>
      <c r="D22" s="39"/>
      <c r="E22" s="39"/>
      <c r="F22" s="39"/>
    </row>
    <row r="23" spans="1:6" ht="12.75">
      <c r="A23" s="39"/>
      <c r="B23" s="39"/>
      <c r="C23" s="39"/>
      <c r="D23" s="39"/>
      <c r="E23" s="39"/>
      <c r="F23" s="39"/>
    </row>
    <row r="24" spans="1:6" ht="33.75" customHeight="1">
      <c r="A24" s="4"/>
      <c r="B24" s="4"/>
      <c r="C24" s="40"/>
      <c r="D24" s="40"/>
      <c r="E24" s="41"/>
      <c r="F24" s="41"/>
    </row>
    <row r="25" ht="12.75">
      <c r="A25" s="10"/>
    </row>
    <row r="26" ht="12.75">
      <c r="A26" s="10"/>
    </row>
  </sheetData>
  <sheetProtection selectLockedCells="1" selectUnlockedCells="1"/>
  <mergeCells count="4">
    <mergeCell ref="C1:F1"/>
    <mergeCell ref="A21:F23"/>
    <mergeCell ref="A24:B24"/>
    <mergeCell ref="E24:F2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2022-05-19T13:12:39Z</cp:lastPrinted>
  <dcterms:created xsi:type="dcterms:W3CDTF">2017-03-31T12:19:17Z</dcterms:created>
  <dcterms:modified xsi:type="dcterms:W3CDTF">2024-03-22T10:42:05Z</dcterms:modified>
  <cp:category/>
  <cp:version/>
  <cp:contentType/>
  <cp:contentStatus/>
  <cp:revision>5</cp:revision>
</cp:coreProperties>
</file>