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'Лист1'!$A$17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'Лист1'!$C$5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<sst xmlns="http://schemas.openxmlformats.org/spreadsheetml/2006/main" count="196" uniqueCount="98">
  <si>
    <t>Функционирование высшего должностного лица субъекта Российской Федерации и муниципального образования</t>
  </si>
  <si>
    <t>000 </t>
  </si>
  <si>
    <t>000</t>
  </si>
  <si>
    <t>Резервные фонды местных администраций</t>
  </si>
  <si>
    <t xml:space="preserve">Всего     </t>
  </si>
  <si>
    <t>Глава муниципального образования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</si>
  <si>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</si>
  <si>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</si>
  <si>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Прочая закупка товаров, работ и услуг для государственных нужд</t>
  </si>
  <si>
    <t>Реализация функций органов местного самоуправления</t>
  </si>
  <si>
    <t>Обеспечение функций органами местного самоуправления</t>
  </si>
  <si>
    <t>Руководство и управление в сфере установленных функций</t>
  </si>
  <si>
    <t>Выполнение других обязательств муниципальных образований</t>
  </si>
  <si>
    <t>Расходы  муниципального образования "Келермесское сельское поселение"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</si>
  <si>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</si>
  <si>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Главный специалист по финансово-экономическим вопросам</t>
  </si>
  <si>
    <t>Дорожный фод МО "Келермесское сельское поселение"</t>
  </si>
  <si>
    <t>61 0 00 00000</t>
  </si>
  <si>
    <t>61 1 00 00000</t>
  </si>
  <si>
    <t>61 1 00 0Ж100</t>
  </si>
  <si>
    <t>61 6 00 00000</t>
  </si>
  <si>
    <t>61 6 00 0Ж400</t>
  </si>
  <si>
    <t>61 7 00 0Ж100</t>
  </si>
  <si>
    <t>61 7 00 0Ж300</t>
  </si>
  <si>
    <t>6И 3 01 00000</t>
  </si>
  <si>
    <t xml:space="preserve"> 6К 2  00 00000  </t>
  </si>
  <si>
    <t xml:space="preserve">6К 2  01 00000 </t>
  </si>
  <si>
    <t>61 7 00 0Ж400</t>
  </si>
  <si>
    <t>61 7 00 0Ж500</t>
  </si>
  <si>
    <t>6Л 0 02 00000</t>
  </si>
  <si>
    <t>6Л 0 01 00000</t>
  </si>
  <si>
    <t>67 0 00  00541</t>
  </si>
  <si>
    <t>67 0 00  00551</t>
  </si>
  <si>
    <t>61 7 00 0Ж600</t>
  </si>
  <si>
    <t>61 7 00 00000</t>
  </si>
  <si>
    <t>61 7 00 0Ж900</t>
  </si>
  <si>
    <t>61700 0Ж 600</t>
  </si>
  <si>
    <t>61 0 00 51180</t>
  </si>
  <si>
    <t>67 0 00 00811</t>
  </si>
  <si>
    <t>61 5 00 61010</t>
  </si>
  <si>
    <t>Целевая статья расходов</t>
  </si>
  <si>
    <t>Вид расходов</t>
  </si>
  <si>
    <t>А.Л. Данилова</t>
  </si>
  <si>
    <t xml:space="preserve">Наименование </t>
  </si>
  <si>
    <t>60 0 00 00000</t>
  </si>
  <si>
    <t>Межбюджетные трансферты</t>
  </si>
  <si>
    <t>500</t>
  </si>
  <si>
    <t>200</t>
  </si>
  <si>
    <t>Закупка товаров, работ и услуг для обеспечения государственных(муниципальных) нужд</t>
  </si>
  <si>
    <t>300</t>
  </si>
  <si>
    <t>Социальное обеспечение и иные выплаты населению</t>
  </si>
  <si>
    <t>Расходы на содержание в сфере культуры</t>
  </si>
  <si>
    <t>67 0 00 00500</t>
  </si>
  <si>
    <t>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</si>
  <si>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</si>
  <si>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800</t>
  </si>
  <si>
    <t>Иные бюджетные ассигнования</t>
  </si>
  <si>
    <t>Осуществление государственных полномочий Республики Адыгея в сфере административных правонарушений</t>
  </si>
  <si>
    <t>Субвенции на осуществление первичного воинского учета на территориях, где отсутстьвуют военные комиссариаты</t>
  </si>
  <si>
    <t>6А 5 01 00000</t>
  </si>
  <si>
    <t xml:space="preserve">6В 4 01 00000   </t>
  </si>
  <si>
    <t>67 0 00 00900</t>
  </si>
  <si>
    <t>67 0 00 00911</t>
  </si>
  <si>
    <t>6П 6 01 00000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</si>
  <si>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</si>
  <si>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 xml:space="preserve"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</si>
  <si>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</si>
  <si>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Муниципальная прграмма "Формирование современной городской среды на территории МО "Келермесское сельское поселение"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</si>
  <si>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</si>
  <si>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</si>
  <si>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 xml:space="preserve">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</si>
  <si>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ПРОЕКТ</t>
  </si>
  <si>
    <t xml:space="preserve">Приложение№13 к решению Совета народных депутатов муниципального образования "Келермесское сельское поселение"  от       2019г.№__               </t>
  </si>
  <si>
    <t>Сумма на 2020 год (тыс.руб)</t>
  </si>
  <si>
    <t>Обеспечение пожарной безопасности на территории МО "Келермесское сельское поселение"</t>
  </si>
  <si>
    <t>6Т 0 00 00000</t>
  </si>
  <si>
    <t>Программа "Обеспечение первичных мер пожарной безопасности в МО "Келермесское сельское поселение"</t>
  </si>
  <si>
    <t>6Т 1 00 00000</t>
  </si>
  <si>
    <t xml:space="preserve"> Муниципальная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2020-2025"</t>
  </si>
  <si>
    <t>Муниципальная программа  "Регулирование земельно-имущественных отношений в МО ""Келермесское сельское поселение"</t>
  </si>
  <si>
    <t>61 7 00 0Ж000</t>
  </si>
  <si>
    <t>Подпрограмма "Оценка недвижимости, признание прав и регулирование отношений муниципальной собственностью"</t>
  </si>
  <si>
    <t>Подпрограмма "Мероприятия по землеустройсту и землепользованию"</t>
  </si>
  <si>
    <t>Муниципальная программа "Благоустройство и развитие территории МО "Келермесское сельское поселение" на 2020-2024гг.</t>
  </si>
  <si>
    <t>Подпрограмма "Санитарное содержание территории МО "Келермесское сельское поселение"</t>
  </si>
  <si>
    <t>Подпрограмма "Содержание мест захоронения МО "Келермесское сельское поселение"на 2020-2024гг.</t>
  </si>
  <si>
    <t>Подпрограмма "Содержание и ремонт памятников МО "Келермесское сельское поселение"на 2020-2024гг.</t>
  </si>
  <si>
    <t>67 0 00  00561</t>
  </si>
  <si>
    <t xml:space="preserve">Реализация иных мероприятий в рамках непрограммных мероприятий МО "Келермесское сельское поселение" </t>
  </si>
  <si>
    <t>67 0 00 00552</t>
  </si>
  <si>
    <t xml:space="preserve">Культура и кинематография </t>
  </si>
  <si>
    <t>67 0 00 00800</t>
  </si>
  <si>
    <t>Распределение бюджетных ассигнований бюджета муниципального образования"Келермесское сельское поселение" на 2020 год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</si>
  <si>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>6Т 1 01 00000</t>
  </si>
  <si>
    <t>Молодежная политика</t>
  </si>
  <si>
    <t>6Н 3 01 0000</t>
  </si>
  <si>
    <t>Антинаркотическая программа муниципального образования "Келермесское сельское поселение" на 2020-2023г.</t>
  </si>
  <si>
    <t>6Н 0 00 0000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</si>
</sst>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#,##0.000_ ;\-#,##0.000\ "/>
  </numFmts>
  <fonts count="54">
    <font>
      <sz val="10"/>
      <name val="Arial Cyr"/>
      <family val="0"/>
    </font>
    <font>
      <sz val="10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0" fontId="11" fillId="0" borderId="11" xfId="0" applyFont="1" applyBorder="1" applyAlignment="1">
      <alignment wrapText="1"/>
    </xf>
    <xf numFmtId="0" fontId="12" fillId="0" borderId="11" xfId="42" applyFont="1" applyBorder="1" applyAlignment="1" applyProtection="1">
      <alignment wrapText="1"/>
      <protection/>
    </xf>
    <xf numFmtId="0" fontId="11" fillId="0" borderId="12" xfId="0" applyFont="1" applyBorder="1" applyAlignment="1">
      <alignment wrapText="1"/>
    </xf>
    <xf numFmtId="0" fontId="12" fillId="0" borderId="12" xfId="42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 wrapText="1" shrinkToFit="1"/>
    </xf>
    <xf numFmtId="49" fontId="13" fillId="0" borderId="10" xfId="0" applyNumberFormat="1" applyFont="1" applyBorder="1" applyAlignment="1">
      <alignment wrapText="1"/>
    </xf>
    <xf numFmtId="2" fontId="13" fillId="0" borderId="10" xfId="60" applyNumberFormat="1" applyFont="1" applyBorder="1" applyAlignment="1">
      <alignment horizontal="right" wrapText="1"/>
    </xf>
    <xf numFmtId="2" fontId="7" fillId="0" borderId="10" xfId="60" applyNumberFormat="1" applyFont="1" applyBorder="1" applyAlignment="1">
      <alignment horizontal="right" wrapText="1"/>
    </xf>
    <xf numFmtId="2" fontId="3" fillId="0" borderId="10" xfId="60" applyNumberFormat="1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49" fontId="3" fillId="0" borderId="13" xfId="0" applyNumberFormat="1" applyFont="1" applyBorder="1" applyAlignment="1">
      <alignment horizontal="right" wrapText="1"/>
    </xf>
    <xf numFmtId="49" fontId="13" fillId="0" borderId="12" xfId="0" applyNumberFormat="1" applyFont="1" applyBorder="1" applyAlignment="1">
      <alignment horizontal="right" wrapText="1"/>
    </xf>
    <xf numFmtId="2" fontId="13" fillId="0" borderId="12" xfId="60" applyNumberFormat="1" applyFont="1" applyBorder="1" applyAlignment="1">
      <alignment horizontal="right" wrapText="1"/>
    </xf>
    <xf numFmtId="49" fontId="16" fillId="0" borderId="10" xfId="0" applyNumberFormat="1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right" wrapText="1"/>
    </xf>
    <xf numFmtId="49" fontId="18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 vertical="top" wrapText="1"/>
    </xf>
    <xf numFmtId="0" fontId="8" fillId="0" borderId="0" xfId="0" applyFont="1" applyAlignment="1">
      <alignment horizontal="center" wrapText="1"/>
    </xf>
    <xf numFmtId="49" fontId="3" fillId="0" borderId="14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3" xfId="42" applyFont="1" applyBorder="1" applyAlignment="1" applyProtection="1">
      <alignment horizontal="center" wrapText="1"/>
      <protection/>
    </xf>
    <xf numFmtId="0" fontId="12" fillId="0" borderId="11" xfId="42" applyFont="1" applyBorder="1" applyAlignment="1" applyProtection="1">
      <alignment horizontal="center" wrapText="1"/>
      <protection/>
    </xf>
    <xf numFmtId="0" fontId="11" fillId="0" borderId="13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tabSelected="1" view="pageBreakPreview" zoomScale="98" zoomScaleSheetLayoutView="98" zoomScalePageLayoutView="0" workbookViewId="0" topLeftCell="A63">
      <selection activeCell="D25" sqref="D25"/>
    </sheetView>
  </sheetViews>
  <sheetFormatPr defaultColWidth="9.00390625" defaultRowHeight="12.75"/>
  <cols>
    <col min="1" max="1" width="45.625" style="0" customWidth="1"/>
    <col min="2" max="2" width="17.25390625" style="0" customWidth="1"/>
    <col min="3" max="3" width="12.00390625" style="0" customWidth="1"/>
    <col min="4" max="4" width="20.00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1:8" ht="61.5" customHeight="1">
      <c r="A2" s="15" t="s">
        <v>71</v>
      </c>
      <c r="B2" s="35" t="s">
        <v>72</v>
      </c>
      <c r="C2" s="35"/>
      <c r="D2" s="35"/>
      <c r="E2" s="14"/>
      <c r="F2" s="14"/>
      <c r="G2" s="14"/>
      <c r="H2" s="14"/>
    </row>
    <row r="3" spans="1:8" ht="53.25" customHeight="1">
      <c r="A3" s="36" t="s">
        <v>92</v>
      </c>
      <c r="B3" s="36"/>
      <c r="C3" s="36"/>
      <c r="D3" s="36"/>
      <c r="E3" s="16"/>
      <c r="F3" s="16"/>
      <c r="G3" s="16"/>
      <c r="H3" s="16"/>
    </row>
    <row r="4" spans="1:8" ht="19.5" customHeight="1">
      <c r="A4" s="6"/>
      <c r="B4" s="6"/>
      <c r="C4" s="6"/>
      <c r="D4" s="6"/>
      <c r="E4" s="6"/>
      <c r="F4" s="6"/>
      <c r="G4" s="6"/>
      <c r="H4" s="6"/>
    </row>
    <row r="5" spans="1:4" ht="12.75" customHeight="1">
      <c r="A5" s="39" t="s">
        <v>43</v>
      </c>
      <c r="B5" s="45" t="s">
        <v>40</v>
      </c>
      <c r="C5" s="43" t="s">
        <v>41</v>
      </c>
      <c r="D5" s="43" t="s">
        <v>73</v>
      </c>
    </row>
    <row r="6" spans="1:4" ht="23.25" customHeight="1">
      <c r="A6" s="40"/>
      <c r="B6" s="41"/>
      <c r="C6" s="44"/>
      <c r="D6" s="44"/>
    </row>
    <row r="7" spans="1:4" ht="27.75" customHeight="1">
      <c r="A7" s="41"/>
      <c r="B7" s="41"/>
      <c r="C7" s="44"/>
      <c r="D7" s="44"/>
    </row>
    <row r="8" spans="1:4" ht="12.75" customHeight="1" hidden="1">
      <c r="A8" s="41"/>
      <c r="B8" s="10"/>
      <c r="C8" s="11"/>
      <c r="D8" s="11"/>
    </row>
    <row r="9" spans="1:4" ht="12.75" customHeight="1" hidden="1">
      <c r="A9" s="41"/>
      <c r="B9" s="10"/>
      <c r="C9" s="11"/>
      <c r="D9" s="11"/>
    </row>
    <row r="10" spans="1:4" ht="12.75" customHeight="1" hidden="1">
      <c r="A10" s="42"/>
      <c r="B10" s="12"/>
      <c r="C10" s="13"/>
      <c r="D10" s="13"/>
    </row>
    <row r="11" spans="1:4" ht="12.75">
      <c r="A11" s="4">
        <v>1</v>
      </c>
      <c r="B11" s="4">
        <v>5</v>
      </c>
      <c r="C11" s="4">
        <v>6</v>
      </c>
      <c r="D11" s="4"/>
    </row>
    <row r="12" spans="1:4" ht="12.75">
      <c r="A12" s="5" t="s">
        <v>4</v>
      </c>
      <c r="B12" s="4"/>
      <c r="C12" s="4"/>
      <c r="D12" s="26">
        <f>D13</f>
        <v>8790.79</v>
      </c>
    </row>
    <row r="13" spans="1:4" ht="25.5">
      <c r="A13" s="8" t="s">
        <v>13</v>
      </c>
      <c r="B13" s="9" t="s">
        <v>44</v>
      </c>
      <c r="C13" s="9" t="s">
        <v>2</v>
      </c>
      <c r="D13" s="26">
        <f>D14+D29+D31+D36+D39+D46+D57+D59+D61+D63+D70+D48+D50+D55</f>
        <v>8790.79</v>
      </c>
    </row>
    <row r="14" spans="1:4" ht="30.75" customHeight="1">
      <c r="A14" s="18" t="s">
        <v>11</v>
      </c>
      <c r="B14" s="19" t="s">
        <v>17</v>
      </c>
      <c r="C14" s="19" t="s">
        <v>2</v>
      </c>
      <c r="D14" s="25">
        <f>D15+D18+D22+D24+D27+D33+D41+D68+D72</f>
        <v>6117.589999999999</v>
      </c>
    </row>
    <row r="15" spans="1:4" ht="36.75" customHeight="1">
      <c r="A15" s="8" t="s">
        <v>0</v>
      </c>
      <c r="B15" s="20" t="s">
        <v>18</v>
      </c>
      <c r="C15" s="20" t="s">
        <v>1</v>
      </c>
      <c r="D15" s="26">
        <f>D16</f>
        <v>987.3</v>
      </c>
    </row>
    <row r="16" spans="1:4" ht="15" customHeight="1">
      <c r="A16" s="1" t="s">
        <v>5</v>
      </c>
      <c r="B16" s="3" t="s">
        <v>19</v>
      </c>
      <c r="C16" s="3" t="s">
        <v>2</v>
      </c>
      <c r="D16" s="27">
        <f>D17</f>
        <v>987.3</v>
      </c>
    </row>
    <row r="17" spans="1:4" ht="77.25" customHeight="1">
      <c r="A17" s="1" t="s">
        <v>54</v>
      </c>
      <c r="B17" s="3" t="s">
        <v>19</v>
      </c>
      <c r="C17" s="3" t="s">
        <v>53</v>
      </c>
      <c r="D17" s="27">
        <v>987.3</v>
      </c>
    </row>
    <row r="18" spans="1:4" ht="24" customHeight="1">
      <c r="A18" s="8" t="s">
        <v>9</v>
      </c>
      <c r="B18" s="9" t="s">
        <v>20</v>
      </c>
      <c r="C18" s="9" t="s">
        <v>2</v>
      </c>
      <c r="D18" s="26">
        <f>D19</f>
        <v>3742.4</v>
      </c>
    </row>
    <row r="19" spans="1:4" ht="25.5">
      <c r="A19" s="1" t="s">
        <v>10</v>
      </c>
      <c r="B19" s="3" t="s">
        <v>21</v>
      </c>
      <c r="C19" s="3" t="s">
        <v>2</v>
      </c>
      <c r="D19" s="27">
        <f>D20+D21</f>
        <v>3742.4</v>
      </c>
    </row>
    <row r="20" spans="1:4" ht="63.75" customHeight="1">
      <c r="A20" s="1" t="s">
        <v>54</v>
      </c>
      <c r="B20" s="3" t="s">
        <v>21</v>
      </c>
      <c r="C20" s="3" t="s">
        <v>53</v>
      </c>
      <c r="D20" s="27">
        <v>3358.8</v>
      </c>
    </row>
    <row r="21" spans="1:4" ht="26.25" customHeight="1">
      <c r="A21" s="7" t="s">
        <v>8</v>
      </c>
      <c r="B21" s="3" t="s">
        <v>21</v>
      </c>
      <c r="C21" s="3" t="s">
        <v>47</v>
      </c>
      <c r="D21" s="27">
        <v>383.6</v>
      </c>
    </row>
    <row r="22" spans="1:4" ht="18.75" customHeight="1">
      <c r="A22" s="8" t="s">
        <v>3</v>
      </c>
      <c r="B22" s="9" t="s">
        <v>22</v>
      </c>
      <c r="C22" s="9" t="s">
        <v>2</v>
      </c>
      <c r="D22" s="26">
        <f>D23</f>
        <v>50</v>
      </c>
    </row>
    <row r="23" spans="1:4" ht="13.5" customHeight="1">
      <c r="A23" s="1" t="s">
        <v>56</v>
      </c>
      <c r="B23" s="3" t="s">
        <v>22</v>
      </c>
      <c r="C23" s="3" t="s">
        <v>55</v>
      </c>
      <c r="D23" s="27">
        <v>50</v>
      </c>
    </row>
    <row r="24" spans="1:4" ht="24.75" customHeight="1">
      <c r="A24" s="8" t="s">
        <v>12</v>
      </c>
      <c r="B24" s="9" t="s">
        <v>23</v>
      </c>
      <c r="C24" s="9" t="s">
        <v>2</v>
      </c>
      <c r="D24" s="26">
        <f>D25+D26</f>
        <v>600.61</v>
      </c>
    </row>
    <row r="25" spans="1:4" ht="29.25" customHeight="1">
      <c r="A25" s="7" t="s">
        <v>48</v>
      </c>
      <c r="B25" s="3" t="s">
        <v>23</v>
      </c>
      <c r="C25" s="3" t="s">
        <v>47</v>
      </c>
      <c r="D25" s="27">
        <v>365.61</v>
      </c>
    </row>
    <row r="26" spans="1:4" ht="18.75" customHeight="1">
      <c r="A26" s="1" t="s">
        <v>56</v>
      </c>
      <c r="B26" s="3" t="s">
        <v>23</v>
      </c>
      <c r="C26" s="3" t="s">
        <v>55</v>
      </c>
      <c r="D26" s="27">
        <v>235</v>
      </c>
    </row>
    <row r="27" spans="1:4" ht="42.75" customHeight="1">
      <c r="A27" s="8" t="s">
        <v>57</v>
      </c>
      <c r="B27" s="9" t="s">
        <v>39</v>
      </c>
      <c r="C27" s="9" t="s">
        <v>2</v>
      </c>
      <c r="D27" s="26">
        <f>D28</f>
        <v>31.74</v>
      </c>
    </row>
    <row r="28" spans="1:4" ht="26.25" customHeight="1">
      <c r="A28" s="7" t="s">
        <v>48</v>
      </c>
      <c r="B28" s="3" t="s">
        <v>39</v>
      </c>
      <c r="C28" s="3" t="s">
        <v>47</v>
      </c>
      <c r="D28" s="27">
        <v>31.74</v>
      </c>
    </row>
    <row r="29" spans="1:4" ht="80.25" customHeight="1">
      <c r="A29" s="21" t="s">
        <v>69</v>
      </c>
      <c r="B29" s="9" t="s">
        <v>24</v>
      </c>
      <c r="C29" s="9" t="s">
        <v>2</v>
      </c>
      <c r="D29" s="26">
        <f>D30</f>
        <v>10</v>
      </c>
    </row>
    <row r="30" spans="1:4" ht="33.75" customHeight="1">
      <c r="A30" s="7" t="s">
        <v>48</v>
      </c>
      <c r="B30" s="3" t="s">
        <v>24</v>
      </c>
      <c r="C30" s="3" t="s">
        <v>47</v>
      </c>
      <c r="D30" s="27">
        <v>10</v>
      </c>
    </row>
    <row r="31" spans="1:4" ht="63.75" customHeight="1">
      <c r="A31" s="21" t="s">
        <v>68</v>
      </c>
      <c r="B31" s="9" t="s">
        <v>63</v>
      </c>
      <c r="C31" s="9" t="s">
        <v>2</v>
      </c>
      <c r="D31" s="26">
        <f>$D$32</f>
        <v>5</v>
      </c>
    </row>
    <row r="32" spans="1:4" ht="18.75" customHeight="1">
      <c r="A32" s="7" t="s">
        <v>56</v>
      </c>
      <c r="B32" s="3" t="s">
        <v>63</v>
      </c>
      <c r="C32" s="3" t="s">
        <v>55</v>
      </c>
      <c r="D32" s="27">
        <v>5</v>
      </c>
    </row>
    <row r="33" spans="1:4" ht="42" customHeight="1">
      <c r="A33" s="22" t="s">
        <v>58</v>
      </c>
      <c r="B33" s="19" t="s">
        <v>37</v>
      </c>
      <c r="C33" s="19" t="s">
        <v>2</v>
      </c>
      <c r="D33" s="25">
        <f>D34+D35</f>
        <v>202.5</v>
      </c>
    </row>
    <row r="34" spans="1:4" ht="61.5" customHeight="1">
      <c r="A34" s="7" t="s">
        <v>54</v>
      </c>
      <c r="B34" s="3" t="s">
        <v>37</v>
      </c>
      <c r="C34" s="3" t="s">
        <v>53</v>
      </c>
      <c r="D34" s="27">
        <v>190</v>
      </c>
    </row>
    <row r="35" spans="1:4" ht="29.25" customHeight="1">
      <c r="A35" s="7" t="s">
        <v>48</v>
      </c>
      <c r="B35" s="3" t="s">
        <v>37</v>
      </c>
      <c r="C35" s="3" t="s">
        <v>47</v>
      </c>
      <c r="D35" s="27">
        <v>12.5</v>
      </c>
    </row>
    <row r="36" spans="1:4" ht="29.25" customHeight="1">
      <c r="A36" s="28" t="s">
        <v>74</v>
      </c>
      <c r="B36" s="29" t="s">
        <v>75</v>
      </c>
      <c r="C36" s="29" t="s">
        <v>2</v>
      </c>
      <c r="D36" s="27">
        <f>$D$38</f>
        <v>50</v>
      </c>
    </row>
    <row r="37" spans="1:4" ht="45" customHeight="1">
      <c r="A37" s="21" t="s">
        <v>76</v>
      </c>
      <c r="B37" s="3" t="s">
        <v>77</v>
      </c>
      <c r="C37" s="3" t="s">
        <v>2</v>
      </c>
      <c r="D37" s="27">
        <f>$D$38</f>
        <v>50</v>
      </c>
    </row>
    <row r="38" spans="1:4" ht="29.25" customHeight="1">
      <c r="A38" s="7" t="s">
        <v>8</v>
      </c>
      <c r="B38" s="3" t="s">
        <v>93</v>
      </c>
      <c r="C38" s="3" t="s">
        <v>47</v>
      </c>
      <c r="D38" s="27">
        <v>50</v>
      </c>
    </row>
    <row r="39" spans="1:4" ht="81.75" customHeight="1">
      <c r="A39" s="23" t="s">
        <v>78</v>
      </c>
      <c r="B39" s="30" t="s">
        <v>25</v>
      </c>
      <c r="C39" s="30" t="s">
        <v>2</v>
      </c>
      <c r="D39" s="31">
        <f>D40</f>
        <v>1952.9</v>
      </c>
    </row>
    <row r="40" spans="1:4" ht="29.25" customHeight="1">
      <c r="A40" s="7" t="s">
        <v>16</v>
      </c>
      <c r="B40" s="3" t="s">
        <v>26</v>
      </c>
      <c r="C40" s="3" t="s">
        <v>47</v>
      </c>
      <c r="D40" s="27">
        <v>1952.9</v>
      </c>
    </row>
    <row r="41" spans="1:4" ht="44.25" customHeight="1">
      <c r="A41" s="8" t="s">
        <v>79</v>
      </c>
      <c r="B41" s="19" t="s">
        <v>80</v>
      </c>
      <c r="C41" s="19" t="s">
        <v>2</v>
      </c>
      <c r="D41" s="25">
        <f>D42+D44</f>
        <v>34</v>
      </c>
    </row>
    <row r="42" spans="1:4" ht="42" customHeight="1">
      <c r="A42" s="7" t="s">
        <v>81</v>
      </c>
      <c r="B42" s="3" t="s">
        <v>27</v>
      </c>
      <c r="C42" s="3" t="s">
        <v>2</v>
      </c>
      <c r="D42" s="27">
        <v>22</v>
      </c>
    </row>
    <row r="43" spans="1:4" ht="33.75" customHeight="1">
      <c r="A43" s="1" t="s">
        <v>8</v>
      </c>
      <c r="B43" s="3" t="s">
        <v>27</v>
      </c>
      <c r="C43" s="3" t="s">
        <v>47</v>
      </c>
      <c r="D43" s="27">
        <v>22</v>
      </c>
    </row>
    <row r="44" spans="1:4" ht="27.75" customHeight="1">
      <c r="A44" s="22" t="s">
        <v>82</v>
      </c>
      <c r="B44" s="19" t="s">
        <v>28</v>
      </c>
      <c r="C44" s="19" t="s">
        <v>2</v>
      </c>
      <c r="D44" s="25">
        <f>D45</f>
        <v>12</v>
      </c>
    </row>
    <row r="45" spans="1:4" ht="32.25" customHeight="1">
      <c r="A45" s="7" t="s">
        <v>48</v>
      </c>
      <c r="B45" s="3" t="s">
        <v>28</v>
      </c>
      <c r="C45" s="3" t="s">
        <v>47</v>
      </c>
      <c r="D45" s="27">
        <v>12</v>
      </c>
    </row>
    <row r="46" spans="1:4" ht="56.25" customHeight="1">
      <c r="A46" s="24" t="s">
        <v>70</v>
      </c>
      <c r="B46" s="19" t="s">
        <v>29</v>
      </c>
      <c r="C46" s="19" t="s">
        <v>2</v>
      </c>
      <c r="D46" s="25">
        <f>D47</f>
        <v>150</v>
      </c>
    </row>
    <row r="47" spans="1:4" ht="29.25" customHeight="1">
      <c r="A47" s="7" t="s">
        <v>48</v>
      </c>
      <c r="B47" s="3" t="s">
        <v>29</v>
      </c>
      <c r="C47" s="3" t="s">
        <v>47</v>
      </c>
      <c r="D47" s="27">
        <v>150</v>
      </c>
    </row>
    <row r="48" spans="1:4" ht="46.5" customHeight="1">
      <c r="A48" s="18" t="s">
        <v>66</v>
      </c>
      <c r="B48" s="19" t="s">
        <v>30</v>
      </c>
      <c r="C48" s="19" t="s">
        <v>2</v>
      </c>
      <c r="D48" s="25">
        <f>$D$49</f>
        <v>7</v>
      </c>
    </row>
    <row r="49" spans="1:4" ht="40.5" customHeight="1">
      <c r="A49" s="1" t="s">
        <v>8</v>
      </c>
      <c r="B49" s="19" t="s">
        <v>30</v>
      </c>
      <c r="C49" s="3" t="s">
        <v>47</v>
      </c>
      <c r="D49" s="27">
        <v>7</v>
      </c>
    </row>
    <row r="50" spans="1:4" ht="42.75" customHeight="1">
      <c r="A50" s="8" t="s">
        <v>83</v>
      </c>
      <c r="B50" s="19" t="s">
        <v>52</v>
      </c>
      <c r="C50" s="19" t="s">
        <v>2</v>
      </c>
      <c r="D50" s="25">
        <f>D51+D53</f>
        <v>104.6</v>
      </c>
    </row>
    <row r="51" spans="1:4" ht="24.75" customHeight="1">
      <c r="A51" s="8" t="s">
        <v>85</v>
      </c>
      <c r="B51" s="9" t="s">
        <v>31</v>
      </c>
      <c r="C51" s="9" t="s">
        <v>2</v>
      </c>
      <c r="D51" s="26">
        <f>D52</f>
        <v>22</v>
      </c>
    </row>
    <row r="52" spans="1:4" ht="24.75" customHeight="1">
      <c r="A52" s="1" t="s">
        <v>48</v>
      </c>
      <c r="B52" s="3" t="s">
        <v>31</v>
      </c>
      <c r="C52" s="3" t="s">
        <v>47</v>
      </c>
      <c r="D52" s="27">
        <v>22</v>
      </c>
    </row>
    <row r="53" spans="1:4" ht="30" customHeight="1">
      <c r="A53" s="8" t="s">
        <v>84</v>
      </c>
      <c r="B53" s="9" t="s">
        <v>32</v>
      </c>
      <c r="C53" s="9" t="s">
        <v>2</v>
      </c>
      <c r="D53" s="26">
        <f>D54</f>
        <v>82.6</v>
      </c>
    </row>
    <row r="54" spans="1:4" ht="27.75" customHeight="1">
      <c r="A54" s="1" t="s">
        <v>48</v>
      </c>
      <c r="B54" s="3" t="s">
        <v>32</v>
      </c>
      <c r="C54" s="3" t="s">
        <v>47</v>
      </c>
      <c r="D54" s="27">
        <v>82.6</v>
      </c>
    </row>
    <row r="55" spans="1:4" ht="45" customHeight="1">
      <c r="A55" s="8" t="s">
        <v>86</v>
      </c>
      <c r="B55" s="9" t="s">
        <v>87</v>
      </c>
      <c r="C55" s="3" t="s">
        <v>2</v>
      </c>
      <c r="D55" s="26">
        <v>200</v>
      </c>
    </row>
    <row r="56" spans="1:4" ht="27.75" customHeight="1">
      <c r="A56" s="1" t="s">
        <v>48</v>
      </c>
      <c r="B56" s="3" t="s">
        <v>87</v>
      </c>
      <c r="C56" s="3" t="s">
        <v>47</v>
      </c>
      <c r="D56" s="27">
        <v>200</v>
      </c>
    </row>
    <row r="57" spans="1:4" ht="42" customHeight="1">
      <c r="A57" s="8" t="s">
        <v>88</v>
      </c>
      <c r="B57" s="3" t="s">
        <v>89</v>
      </c>
      <c r="C57" s="3" t="s">
        <v>2</v>
      </c>
      <c r="D57" s="27">
        <v>36.7</v>
      </c>
    </row>
    <row r="58" spans="1:4" ht="27.75" customHeight="1">
      <c r="A58" s="1" t="s">
        <v>8</v>
      </c>
      <c r="B58" s="3" t="s">
        <v>89</v>
      </c>
      <c r="C58" s="3" t="s">
        <v>47</v>
      </c>
      <c r="D58" s="27">
        <v>36.7</v>
      </c>
    </row>
    <row r="59" spans="1:4" ht="54" customHeight="1">
      <c r="A59" s="18" t="s">
        <v>67</v>
      </c>
      <c r="B59" s="33" t="s">
        <v>60</v>
      </c>
      <c r="C59" s="19" t="s">
        <v>2</v>
      </c>
      <c r="D59" s="25">
        <f>$D$60</f>
        <v>20</v>
      </c>
    </row>
    <row r="60" spans="1:4" ht="27.75" customHeight="1">
      <c r="A60" s="1" t="s">
        <v>48</v>
      </c>
      <c r="B60" s="32" t="s">
        <v>60</v>
      </c>
      <c r="C60" s="3" t="s">
        <v>47</v>
      </c>
      <c r="D60" s="27">
        <v>20</v>
      </c>
    </row>
    <row r="61" spans="1:4" ht="27.75" customHeight="1">
      <c r="A61" s="18" t="s">
        <v>94</v>
      </c>
      <c r="B61" s="34" t="s">
        <v>97</v>
      </c>
      <c r="C61" s="9" t="s">
        <v>2</v>
      </c>
      <c r="D61" s="26">
        <f>$D$62</f>
        <v>7</v>
      </c>
    </row>
    <row r="62" spans="1:4" ht="40.5" customHeight="1">
      <c r="A62" s="1" t="s">
        <v>96</v>
      </c>
      <c r="B62" s="32" t="s">
        <v>95</v>
      </c>
      <c r="C62" s="3" t="s">
        <v>47</v>
      </c>
      <c r="D62" s="27">
        <v>7</v>
      </c>
    </row>
    <row r="63" spans="1:4" ht="27.75" customHeight="1">
      <c r="A63" s="8" t="s">
        <v>90</v>
      </c>
      <c r="B63" s="32" t="s">
        <v>91</v>
      </c>
      <c r="C63" s="3" t="s">
        <v>2</v>
      </c>
      <c r="D63" s="27">
        <f>D66+D64</f>
        <v>55</v>
      </c>
    </row>
    <row r="64" spans="1:4" ht="15" customHeight="1">
      <c r="A64" s="18" t="s">
        <v>51</v>
      </c>
      <c r="B64" s="19" t="s">
        <v>38</v>
      </c>
      <c r="C64" s="19" t="s">
        <v>2</v>
      </c>
      <c r="D64" s="25">
        <f>D65</f>
        <v>30</v>
      </c>
    </row>
    <row r="65" spans="1:4" ht="25.5" customHeight="1">
      <c r="A65" s="7" t="s">
        <v>48</v>
      </c>
      <c r="B65" s="3" t="s">
        <v>38</v>
      </c>
      <c r="C65" s="3" t="s">
        <v>47</v>
      </c>
      <c r="D65" s="27">
        <v>30</v>
      </c>
    </row>
    <row r="66" spans="1:4" ht="72" customHeight="1">
      <c r="A66" s="22" t="s">
        <v>65</v>
      </c>
      <c r="B66" s="19" t="s">
        <v>59</v>
      </c>
      <c r="C66" s="19" t="s">
        <v>2</v>
      </c>
      <c r="D66" s="25">
        <f>$D$67</f>
        <v>25</v>
      </c>
    </row>
    <row r="67" spans="1:4" ht="25.5" customHeight="1">
      <c r="A67" s="7" t="s">
        <v>48</v>
      </c>
      <c r="B67" s="3" t="s">
        <v>59</v>
      </c>
      <c r="C67" s="3" t="s">
        <v>47</v>
      </c>
      <c r="D67" s="27">
        <v>25</v>
      </c>
    </row>
    <row r="68" spans="1:4" ht="67.5">
      <c r="A68" s="22" t="s">
        <v>14</v>
      </c>
      <c r="B68" s="19" t="s">
        <v>36</v>
      </c>
      <c r="C68" s="19" t="s">
        <v>2</v>
      </c>
      <c r="D68" s="25">
        <f>D69</f>
        <v>418.5</v>
      </c>
    </row>
    <row r="69" spans="1:4" ht="24" customHeight="1">
      <c r="A69" s="2" t="s">
        <v>50</v>
      </c>
      <c r="B69" s="3" t="s">
        <v>33</v>
      </c>
      <c r="C69" s="3" t="s">
        <v>49</v>
      </c>
      <c r="D69" s="27">
        <v>418.5</v>
      </c>
    </row>
    <row r="70" spans="1:4" ht="45.75" customHeight="1">
      <c r="A70" s="18" t="s">
        <v>64</v>
      </c>
      <c r="B70" s="19" t="s">
        <v>61</v>
      </c>
      <c r="C70" s="19" t="s">
        <v>2</v>
      </c>
      <c r="D70" s="25">
        <f>D71</f>
        <v>75</v>
      </c>
    </row>
    <row r="71" spans="1:4" ht="25.5" customHeight="1">
      <c r="A71" s="7" t="s">
        <v>48</v>
      </c>
      <c r="B71" s="3" t="s">
        <v>62</v>
      </c>
      <c r="C71" s="3" t="s">
        <v>47</v>
      </c>
      <c r="D71" s="27">
        <v>75</v>
      </c>
    </row>
    <row r="72" spans="1:4" ht="44.25" customHeight="1">
      <c r="A72" s="22" t="s">
        <v>7</v>
      </c>
      <c r="B72" s="19" t="s">
        <v>34</v>
      </c>
      <c r="C72" s="19" t="s">
        <v>2</v>
      </c>
      <c r="D72" s="25">
        <f>D73</f>
        <v>50.54</v>
      </c>
    </row>
    <row r="73" spans="1:4" ht="42" customHeight="1">
      <c r="A73" s="7" t="s">
        <v>6</v>
      </c>
      <c r="B73" s="3" t="s">
        <v>35</v>
      </c>
      <c r="C73" s="3" t="s">
        <v>2</v>
      </c>
      <c r="D73" s="27">
        <f>D74</f>
        <v>50.54</v>
      </c>
    </row>
    <row r="74" spans="1:8" ht="16.5" customHeight="1">
      <c r="A74" s="2" t="s">
        <v>45</v>
      </c>
      <c r="B74" s="3" t="s">
        <v>35</v>
      </c>
      <c r="C74" s="3" t="s">
        <v>46</v>
      </c>
      <c r="D74" s="27">
        <v>50.54</v>
      </c>
      <c r="G74" s="17"/>
      <c r="H74" s="17"/>
    </row>
    <row r="75" spans="1:8" ht="52.5" customHeight="1">
      <c r="A75" s="37" t="s">
        <v>15</v>
      </c>
      <c r="B75" s="37"/>
      <c r="C75" s="37"/>
      <c r="D75" t="s">
        <v>42</v>
      </c>
      <c r="G75" s="38"/>
      <c r="H75" s="38"/>
    </row>
    <row r="76" ht="49.5" customHeight="1"/>
    <row r="77" ht="42.75" customHeight="1"/>
  </sheetData>
  <sheetProtection/>
  <mergeCells count="8">
    <mergeCell ref="B2:D2"/>
    <mergeCell ref="A3:D3"/>
    <mergeCell ref="A75:C75"/>
    <mergeCell ref="G75:H75"/>
    <mergeCell ref="A5:A10"/>
    <mergeCell ref="C5:C7"/>
    <mergeCell ref="B5:B7"/>
    <mergeCell ref="D5:D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2019-11-22T13:39:03Z</cp:lastPrinted>
  <dcterms:created xsi:type="dcterms:W3CDTF">2007-11-22T11:44:02Z</dcterms:created>
  <dcterms:modified xsi:type="dcterms:W3CDTF">2019-11-25T10:36:45Z</dcterms:modified>
  <cp:category/>
  <cp:version/>
  <cp:contentType/>
  <cp:contentStatus/>
</cp:coreProperties>
</file>