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<sst xmlns="http://schemas.openxmlformats.org/spreadsheetml/2006/main" count="69" uniqueCount="69">
  <si>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</si>
  <si>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</si>
  <si>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</si>
  <si>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</si>
  <si>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</si>
  <si>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</si>
  <si>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</si>
  <si>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</si>
  <si>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</si>
  <si>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</si>
  <si>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</si>
  <si>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</si>
  <si>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</si>
  <si>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r>
      <t>Доходы от использования имущества, находящегося в государственной и  муниципальной собственности</t>
    </r>
    <r>
      <rPr>
        <sz val="12"/>
        <rFont val="Times New Roman"/>
        <family val="1"/>
      </rPr>
      <t>.</t>
    </r>
  </si>
  <si>
    <t>2 00 00000 00 0000 000</t>
  </si>
  <si>
    <t>Безвозмездные поступления</t>
  </si>
  <si>
    <t>Субвенции бюджетам субъектов Российской Федерации и муниципальным образованиям</t>
  </si>
  <si>
    <t>ВСЕГО ДОХОДОВ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</si>
  <si>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</si>
  <si>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</si>
  <si>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</si>
  <si>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</si>
  <si>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</si>
  <si>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</si>
  <si>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</si>
  <si>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</si>
  <si>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</si>
  <si>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</si>
  <si>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</si>
  <si>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</si>
  <si>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</si>
  <si>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 xml:space="preserve">Главный специалист по финансово- </t>
  </si>
  <si>
    <t>103 02230 01 0000 110</t>
  </si>
  <si>
    <t>103 02240 01 0000 110</t>
  </si>
  <si>
    <t>103 02250 01 0000 110</t>
  </si>
  <si>
    <t>103 02260 01 0000 110</t>
  </si>
  <si>
    <t>1 11 05025 10 0000 120</t>
  </si>
  <si>
    <t>Доходы полученные в виде арендной платы,а также средства от продажи права на заключение договоров аренды за земли,находящиеся в собственности сельских поселений</t>
  </si>
  <si>
    <t>экономическим вопросам                                                      А.Л.Данилова</t>
  </si>
  <si>
    <t>101 02010 01 1000 110</t>
  </si>
  <si>
    <t>105 03010 01 0000 110</t>
  </si>
  <si>
    <t xml:space="preserve">106 01030 10 1000 110 </t>
  </si>
  <si>
    <t>106 06033 10 1000 110</t>
  </si>
  <si>
    <t>106 06043 10 1000 110</t>
  </si>
  <si>
    <t>Земельный налог с организаций</t>
  </si>
  <si>
    <t>Земельный налог с физ.лиц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</si>
  <si>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</si>
  <si>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</si>
  <si>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</si>
  <si>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</si>
  <si>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План на 2021г.</t>
  </si>
  <si>
    <t>Субвенции бюджетам поселений на осуществление первичного воинского учета</t>
  </si>
  <si>
    <t>2 01 01001 10 0000 150</t>
  </si>
  <si>
    <t>2 02 03000 00 0000 150</t>
  </si>
  <si>
    <t>2 02 03015 10 0000 150</t>
  </si>
  <si>
    <t>2 02 03024 10 0000 150</t>
  </si>
  <si>
    <t xml:space="preserve">Приложение 2 к решению Совета народных депутатов муниципального образования "Келермесское сельское поселение" от    2019г.№__                                                                                                      </t>
  </si>
  <si>
    <t xml:space="preserve"> «Келермесское сельское поселение» на  2021-2022 годы</t>
  </si>
  <si>
    <t>План на 2022г.</t>
  </si>
  <si>
    <t>Дотации бюджетам поселений на выравнивание бюджетной обеспеченности из бюджета субъекта Российской Федерации</t>
  </si>
  <si>
    <t>1 16 10120 00 0000 140</t>
  </si>
  <si>
    <t>Доходы от денежных взысканий (штрафов), поступающие в счет погашения задолженности, образовавшейся до 01 января 2020 года,подлежащие зачислению в бюджеты бюджетной системы Российской Федерации, но нормативам действующим до 01 января 2020 года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</si>
  <si>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</si>
  <si>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</si>
  <si>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ПРОЕКТ</t>
  </si>
  <si>
    <t xml:space="preserve"> 1 17 05050 10 0000 180</t>
  </si>
  <si>
    <t>Прочие неналоговые доходы бюджетов сельских поселений</t>
  </si>
  <si>
    <t>1 16 00000 00 0000 000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</si>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</sst>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1" fillId="0" borderId="2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1" fillId="0" borderId="20" xfId="0" applyFont="1" applyBorder="1" applyAlignment="1">
      <alignment wrapText="1"/>
    </xf>
    <xf numFmtId="0" fontId="8" fillId="0" borderId="24" xfId="0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justify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40">
      <selection activeCell="A47" sqref="A47:D47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1.25390625" style="0" customWidth="1"/>
    <col min="4" max="4" width="19.875" style="0" customWidth="1"/>
    <col min="5" max="5" width="16.75390625" style="0" customWidth="1"/>
  </cols>
  <sheetData>
    <row r="1" spans="2:3" ht="12.75" customHeight="1">
      <c r="B1" s="62" t="s">
        <v>56</v>
      </c>
      <c r="C1" s="62"/>
    </row>
    <row r="2" spans="2:3" ht="12.75" customHeight="1">
      <c r="B2" s="62"/>
      <c r="C2" s="62"/>
    </row>
    <row r="3" spans="2:3" ht="12.75" customHeight="1">
      <c r="B3" s="62"/>
      <c r="C3" s="62"/>
    </row>
    <row r="4" spans="1:3" ht="12.75" customHeight="1">
      <c r="A4" t="s">
        <v>64</v>
      </c>
      <c r="B4" s="62"/>
      <c r="C4" s="62"/>
    </row>
    <row r="5" spans="2:3" ht="12.75" customHeight="1">
      <c r="B5" s="62"/>
      <c r="C5" s="62"/>
    </row>
    <row r="6" spans="2:3" ht="12.75" customHeight="1">
      <c r="B6" s="62"/>
      <c r="C6" s="62"/>
    </row>
    <row r="7" spans="2:3" ht="12.75" customHeight="1">
      <c r="B7" s="62"/>
      <c r="C7" s="62"/>
    </row>
    <row r="8" spans="2:3" ht="12.75" customHeight="1">
      <c r="B8" s="62"/>
      <c r="C8" s="62"/>
    </row>
    <row r="9" spans="2:3" ht="18.75">
      <c r="B9" s="13" t="s">
        <v>18</v>
      </c>
      <c r="C9" s="13"/>
    </row>
    <row r="10" spans="2:3" ht="18.75">
      <c r="B10" s="13" t="s">
        <v>57</v>
      </c>
      <c r="C10" s="13"/>
    </row>
    <row r="11" ht="13.5" thickBot="1"/>
    <row r="12" spans="1:4" ht="49.5" customHeight="1" thickBot="1">
      <c r="A12" s="1" t="s">
        <v>0</v>
      </c>
      <c r="B12" s="2" t="s">
        <v>1</v>
      </c>
      <c r="C12" s="11" t="s">
        <v>50</v>
      </c>
      <c r="D12" s="27" t="s">
        <v>58</v>
      </c>
    </row>
    <row r="13" spans="1:4" ht="33" customHeight="1" thickBot="1">
      <c r="A13" s="3"/>
      <c r="B13" s="4" t="s">
        <v>3</v>
      </c>
      <c r="C13" s="31">
        <f>C14+C30</f>
        <v>6794.280000000001</v>
      </c>
      <c r="D13" s="32">
        <f>D14+D30</f>
        <v>6476.400000000001</v>
      </c>
    </row>
    <row r="14" spans="1:4" ht="19.5" customHeight="1" thickBot="1">
      <c r="A14" s="3" t="s">
        <v>2</v>
      </c>
      <c r="B14" s="4" t="s">
        <v>19</v>
      </c>
      <c r="C14" s="31">
        <f>C15+C17+C22+C24+C28</f>
        <v>5752.3</v>
      </c>
      <c r="D14" s="32">
        <f>D15+D17+D22+D24+D28</f>
        <v>5829.1</v>
      </c>
    </row>
    <row r="15" spans="1:4" ht="18.75" customHeight="1" thickBot="1">
      <c r="A15" s="3" t="s">
        <v>4</v>
      </c>
      <c r="B15" s="4" t="s">
        <v>5</v>
      </c>
      <c r="C15" s="33">
        <f>C16</f>
        <v>977.1</v>
      </c>
      <c r="D15" s="30">
        <v>1040.7</v>
      </c>
    </row>
    <row r="16" spans="1:4" ht="19.5" customHeight="1" thickBot="1">
      <c r="A16" s="5" t="s">
        <v>39</v>
      </c>
      <c r="B16" s="6" t="s">
        <v>6</v>
      </c>
      <c r="C16" s="29">
        <v>977.1</v>
      </c>
      <c r="D16" s="30">
        <v>1040.7</v>
      </c>
    </row>
    <row r="17" spans="1:4" ht="45.75" customHeight="1" thickBot="1">
      <c r="A17" s="5" t="s">
        <v>25</v>
      </c>
      <c r="B17" s="8" t="s">
        <v>26</v>
      </c>
      <c r="C17" s="33">
        <f>C18+C19+C20+C21</f>
        <v>1921.3</v>
      </c>
      <c r="D17" s="34">
        <f>D18+D19+D20+D21</f>
        <v>1921.3</v>
      </c>
    </row>
    <row r="18" spans="1:4" ht="127.5" customHeight="1" thickBot="1">
      <c r="A18" s="5" t="s">
        <v>32</v>
      </c>
      <c r="B18" s="6" t="s">
        <v>49</v>
      </c>
      <c r="C18" s="29">
        <v>694.9</v>
      </c>
      <c r="D18" s="30">
        <v>694.9</v>
      </c>
    </row>
    <row r="19" spans="1:4" ht="148.5" customHeight="1" thickBot="1">
      <c r="A19" s="5" t="s">
        <v>33</v>
      </c>
      <c r="B19" s="6" t="s">
        <v>48</v>
      </c>
      <c r="C19" s="29">
        <v>4.4</v>
      </c>
      <c r="D19" s="30">
        <v>4.4</v>
      </c>
    </row>
    <row r="20" spans="1:4" ht="129" customHeight="1" thickBot="1">
      <c r="A20" s="5" t="s">
        <v>34</v>
      </c>
      <c r="B20" s="6" t="s">
        <v>47</v>
      </c>
      <c r="C20" s="29">
        <v>1347.8</v>
      </c>
      <c r="D20" s="30">
        <v>1347.8</v>
      </c>
    </row>
    <row r="21" spans="1:4" ht="137.25" customHeight="1" thickBot="1">
      <c r="A21" s="5" t="s">
        <v>35</v>
      </c>
      <c r="B21" s="6" t="s">
        <v>46</v>
      </c>
      <c r="C21" s="29">
        <v>-125.8</v>
      </c>
      <c r="D21" s="30">
        <v>-125.8</v>
      </c>
    </row>
    <row r="22" spans="1:4" ht="18.75" customHeight="1" thickBot="1">
      <c r="A22" s="3" t="s">
        <v>7</v>
      </c>
      <c r="B22" s="4" t="s">
        <v>8</v>
      </c>
      <c r="C22" s="33">
        <f>C23</f>
        <v>376.4</v>
      </c>
      <c r="D22" s="32">
        <f>D23</f>
        <v>389.6</v>
      </c>
    </row>
    <row r="23" spans="1:4" ht="19.5" customHeight="1" thickBot="1">
      <c r="A23" s="5" t="s">
        <v>40</v>
      </c>
      <c r="B23" s="7" t="s">
        <v>9</v>
      </c>
      <c r="C23" s="29">
        <v>376.4</v>
      </c>
      <c r="D23" s="30">
        <v>389.6</v>
      </c>
    </row>
    <row r="24" spans="1:4" ht="30" customHeight="1" thickBot="1">
      <c r="A24" s="3" t="s">
        <v>10</v>
      </c>
      <c r="B24" s="4" t="s">
        <v>11</v>
      </c>
      <c r="C24" s="33">
        <f>C27+C26+C25</f>
        <v>2476.5</v>
      </c>
      <c r="D24" s="33">
        <f>D27+D26+D25</f>
        <v>2476.5</v>
      </c>
    </row>
    <row r="25" spans="1:4" ht="24.75" customHeight="1" thickBot="1">
      <c r="A25" s="5" t="s">
        <v>41</v>
      </c>
      <c r="B25" s="15" t="s">
        <v>20</v>
      </c>
      <c r="C25" s="29">
        <v>155.2</v>
      </c>
      <c r="D25" s="30">
        <v>155.2</v>
      </c>
    </row>
    <row r="26" spans="1:4" ht="16.5" customHeight="1" thickBot="1">
      <c r="A26" s="5" t="s">
        <v>42</v>
      </c>
      <c r="B26" s="6" t="s">
        <v>44</v>
      </c>
      <c r="C26" s="29">
        <v>650</v>
      </c>
      <c r="D26" s="30">
        <v>650</v>
      </c>
    </row>
    <row r="27" spans="1:4" ht="16.5" customHeight="1" thickBot="1">
      <c r="A27" s="5" t="s">
        <v>43</v>
      </c>
      <c r="B27" s="6" t="s">
        <v>45</v>
      </c>
      <c r="C27" s="29">
        <v>1671.3</v>
      </c>
      <c r="D27" s="30">
        <v>1671.3</v>
      </c>
    </row>
    <row r="28" spans="1:4" ht="16.5" customHeight="1" thickBot="1">
      <c r="A28" s="3" t="s">
        <v>28</v>
      </c>
      <c r="B28" s="19" t="s">
        <v>27</v>
      </c>
      <c r="C28" s="31">
        <v>1</v>
      </c>
      <c r="D28" s="34">
        <v>1</v>
      </c>
    </row>
    <row r="29" spans="1:4" ht="63.75" customHeight="1" thickBot="1">
      <c r="A29" s="5" t="s">
        <v>30</v>
      </c>
      <c r="B29" s="18" t="s">
        <v>29</v>
      </c>
      <c r="C29" s="29">
        <v>1</v>
      </c>
      <c r="D29" s="30">
        <v>1</v>
      </c>
    </row>
    <row r="30" spans="1:4" ht="30" customHeight="1" thickBot="1">
      <c r="A30" s="12"/>
      <c r="B30" s="16" t="s">
        <v>21</v>
      </c>
      <c r="C30" s="31">
        <f>C31+C34+C37</f>
        <v>1041.98</v>
      </c>
      <c r="D30" s="31">
        <f>D31+D34+D37</f>
        <v>647.3</v>
      </c>
    </row>
    <row r="31" spans="1:4" ht="49.5" customHeight="1" thickBot="1">
      <c r="A31" s="20" t="s">
        <v>12</v>
      </c>
      <c r="B31" s="10" t="s">
        <v>13</v>
      </c>
      <c r="C31" s="31">
        <f>C32+C33</f>
        <v>636.3</v>
      </c>
      <c r="D31" s="35">
        <f>D32+D33</f>
        <v>636.3</v>
      </c>
    </row>
    <row r="32" spans="1:4" ht="81.75" customHeight="1" thickBot="1">
      <c r="A32" s="24" t="s">
        <v>36</v>
      </c>
      <c r="B32" s="24" t="s">
        <v>37</v>
      </c>
      <c r="C32" s="29">
        <v>456</v>
      </c>
      <c r="D32" s="36">
        <v>456</v>
      </c>
    </row>
    <row r="33" spans="1:5" ht="63">
      <c r="A33" s="46" t="s">
        <v>22</v>
      </c>
      <c r="B33" s="48" t="s">
        <v>23</v>
      </c>
      <c r="C33" s="49">
        <v>180.3</v>
      </c>
      <c r="D33" s="50">
        <v>180.3</v>
      </c>
      <c r="E33" s="26"/>
    </row>
    <row r="34" spans="1:5" ht="31.5">
      <c r="A34" s="55" t="s">
        <v>67</v>
      </c>
      <c r="B34" s="55" t="s">
        <v>68</v>
      </c>
      <c r="C34" s="40">
        <f>C35+C36</f>
        <v>11</v>
      </c>
      <c r="D34" s="40">
        <f>D35+D36</f>
        <v>11</v>
      </c>
      <c r="E34" s="26"/>
    </row>
    <row r="35" spans="1:5" ht="110.25">
      <c r="A35" s="45" t="s">
        <v>62</v>
      </c>
      <c r="B35" s="47" t="s">
        <v>63</v>
      </c>
      <c r="C35" s="37">
        <v>11</v>
      </c>
      <c r="D35" s="37">
        <v>11</v>
      </c>
      <c r="E35" s="26"/>
    </row>
    <row r="36" spans="1:4" ht="117.75" customHeight="1">
      <c r="A36" s="17" t="s">
        <v>60</v>
      </c>
      <c r="B36" s="28" t="s">
        <v>61</v>
      </c>
      <c r="C36" s="52">
        <v>0</v>
      </c>
      <c r="D36" s="51">
        <v>0</v>
      </c>
    </row>
    <row r="37" spans="1:4" ht="48" customHeight="1" thickBot="1">
      <c r="A37" s="53" t="s">
        <v>65</v>
      </c>
      <c r="B37" s="54" t="s">
        <v>66</v>
      </c>
      <c r="C37" s="37">
        <v>394.68</v>
      </c>
      <c r="D37" s="37">
        <v>0</v>
      </c>
    </row>
    <row r="38" spans="1:4" ht="17.25" customHeight="1">
      <c r="A38" s="67" t="s">
        <v>14</v>
      </c>
      <c r="B38" s="69" t="s">
        <v>15</v>
      </c>
      <c r="C38" s="63">
        <f>C40+C41</f>
        <v>1979.79</v>
      </c>
      <c r="D38" s="58">
        <f>D40+D41</f>
        <v>2054.99</v>
      </c>
    </row>
    <row r="39" spans="1:4" ht="9.75" customHeight="1" thickBot="1">
      <c r="A39" s="68"/>
      <c r="B39" s="70"/>
      <c r="C39" s="64"/>
      <c r="D39" s="59"/>
    </row>
    <row r="40" spans="1:4" ht="67.5" customHeight="1" thickBot="1">
      <c r="A40" s="20" t="s">
        <v>52</v>
      </c>
      <c r="B40" s="21" t="s">
        <v>59</v>
      </c>
      <c r="C40" s="38">
        <v>1741.45</v>
      </c>
      <c r="D40" s="32">
        <v>1802.25</v>
      </c>
    </row>
    <row r="41" spans="1:4" ht="53.25" customHeight="1" thickBot="1">
      <c r="A41" s="22" t="s">
        <v>53</v>
      </c>
      <c r="B41" s="23" t="s">
        <v>16</v>
      </c>
      <c r="C41" s="39">
        <f>C42+C43</f>
        <v>238.34</v>
      </c>
      <c r="D41" s="40">
        <f>D42+D43</f>
        <v>252.74</v>
      </c>
    </row>
    <row r="42" spans="1:4" ht="53.25" customHeight="1" thickBot="1">
      <c r="A42" s="24" t="s">
        <v>54</v>
      </c>
      <c r="B42" s="25" t="s">
        <v>51</v>
      </c>
      <c r="C42" s="41">
        <v>206.6</v>
      </c>
      <c r="D42" s="30">
        <v>221</v>
      </c>
    </row>
    <row r="43" spans="1:4" ht="24.75" customHeight="1">
      <c r="A43" s="71" t="s">
        <v>55</v>
      </c>
      <c r="B43" s="73" t="s">
        <v>24</v>
      </c>
      <c r="C43" s="65">
        <v>31.74</v>
      </c>
      <c r="D43" s="56">
        <v>31.74</v>
      </c>
    </row>
    <row r="44" spans="1:4" ht="24.75" customHeight="1" thickBot="1">
      <c r="A44" s="72"/>
      <c r="B44" s="74"/>
      <c r="C44" s="66"/>
      <c r="D44" s="57"/>
    </row>
    <row r="45" spans="1:4" ht="19.5" thickBot="1">
      <c r="A45" s="3"/>
      <c r="B45" s="9" t="s">
        <v>17</v>
      </c>
      <c r="C45" s="42">
        <f>C38+C13</f>
        <v>8774.07</v>
      </c>
      <c r="D45" s="43">
        <f>D38+D13</f>
        <v>8531.39</v>
      </c>
    </row>
    <row r="46" spans="1:4" ht="18.75">
      <c r="A46" s="14"/>
      <c r="C46" s="44"/>
      <c r="D46" s="44"/>
    </row>
    <row r="47" spans="1:3" ht="18.75">
      <c r="A47" s="60" t="s">
        <v>31</v>
      </c>
      <c r="B47" s="61"/>
      <c r="C47" s="61"/>
    </row>
    <row r="48" ht="18.75">
      <c r="A48" s="14" t="s">
        <v>38</v>
      </c>
    </row>
  </sheetData>
  <sheetProtection/>
  <mergeCells count="10">
    <mergeCell ref="D43:D44"/>
    <mergeCell ref="D38:D39"/>
    <mergeCell ref="A47:C47"/>
    <mergeCell ref="B1:C8"/>
    <mergeCell ref="C38:C39"/>
    <mergeCell ref="C43:C44"/>
    <mergeCell ref="A38:A39"/>
    <mergeCell ref="B38:B39"/>
    <mergeCell ref="A43:A44"/>
    <mergeCell ref="B43:B44"/>
  </mergeCells>
  <printOptions/>
  <pageMargins left="0.7480314960629921" right="0.1968503937007874" top="0.1968503937007874" bottom="0.03937007874015748" header="0.1968503937007874" footer="0.2362204724409449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2019-11-20T12:32:56Z</cp:lastPrinted>
  <dcterms:created xsi:type="dcterms:W3CDTF">2010-08-12T06:23:17Z</dcterms:created>
  <dcterms:modified xsi:type="dcterms:W3CDTF">2019-11-20T12:32:58Z</dcterms:modified>
  <cp:category/>
  <cp:version/>
  <cp:contentType/>
  <cp:contentStatus/>
</cp:coreProperties>
</file>