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2" localSheetId="0">'Лист1'!$A$17</definedName>
    <definedName name="_ftn3" localSheetId="0">'Лист1'!#REF!</definedName>
    <definedName name="_ftn4" localSheetId="0">'Лист1'!#REF!</definedName>
    <definedName name="_ftnref1" localSheetId="0">'Лист1'!#REF!</definedName>
    <definedName name="_ftnref4" localSheetId="0">'Лист1'!$C$5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3" authorId="0">
      <text>
        <r>
          <rPr>
            <sz val="8"/>
            <color indexed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<sst xmlns="http://schemas.openxmlformats.org/spreadsheetml/2006/main" count="166" uniqueCount="83">
  <si>
    <t xml:space="preserve"> Приложение№13 к решению Совета народных депутатов муниципального образования "Келермесское сельское поселение" от 29.12.2017г  №  17            </t>
  </si>
  <si>
    <t>Распределение бюджетных ассигнований бюджета муниципального образования"Келермесское сельское поселение" на 2018 год по целевым статьям (муниципальным программами и непрограммным направлениям деятельности) группам видам расходов функциональной классификации расходов бюджетов Российской Федерации</t>
  </si>
  <si>
    <t xml:space="preserve">Наименование </t>
  </si>
  <si>
    <t>Целевая статья расходов</t>
  </si>
  <si>
    <t>Вид расходов</t>
  </si>
  <si>
    <t>Сумма на 2018 год (тыс.руб)</t>
  </si>
  <si>
    <t xml:space="preserve">Всего     </t>
  </si>
  <si>
    <t>Расходы  муниципального образования "Келермесское сельское поселение"</t>
  </si>
  <si>
    <t>60 0 00 00000</t>
  </si>
  <si>
    <t>000</t>
  </si>
  <si>
    <t>Руководство и управление в сфере установленных функций</t>
  </si>
  <si>
    <t>61 0 00 00000</t>
  </si>
  <si>
    <t>Функционирование высшего должностного лица субъекта Российской Федерации и муниципального образования</t>
  </si>
  <si>
    <t>61 1 00 00000</t>
  </si>
  <si>
    <t>000 </t>
  </si>
  <si>
    <t>Глава муниципального образования</t>
  </si>
  <si>
    <t>61 1 00 0Ж100</t>
  </si>
  <si>
    <t>Расходы на выплаты персаналу в целях обеспечения выполнения функций государственными (муниципальными), казенными учреждениями, органами управления государственными внебюджетными фондами органами</t>
  </si>
  <si>
    <t>100</t>
  </si>
  <si>
    <t>Реализация функций органов местного самоуправления</t>
  </si>
  <si>
    <t>61 6 00 00000</t>
  </si>
  <si>
    <t>Обеспечение функций органами местного самоуправления</t>
  </si>
  <si>
    <t>61 6 00 0Ж400</t>
  </si>
  <si>
    <t>Прочая закупка товаров, работ и услуг для государственных нужд</t>
  </si>
  <si>
    <t>200</t>
  </si>
  <si>
    <t>Проведение выборов Главы муниципального образования</t>
  </si>
  <si>
    <t>61 5 00 0Ж700</t>
  </si>
  <si>
    <t>Иные бюджетные ассигнования</t>
  </si>
  <si>
    <t>800</t>
  </si>
  <si>
    <t>Проведение выборов представительного органа  муниципального образования</t>
  </si>
  <si>
    <t>61 5 00 0Ж800</t>
  </si>
  <si>
    <t>Резервные фонды местных администраций</t>
  </si>
  <si>
    <t>61 7 00 0Ж100</t>
  </si>
  <si>
    <t>Выполнение других обязательств муниципальных образований</t>
  </si>
  <si>
    <t>61 7 00 0Ж300</t>
  </si>
  <si>
    <t>Закупка товаров, работ и услуг для обеспечения государственных(муниципальных) нужд</t>
  </si>
  <si>
    <t>Осуществление государственных полномочий Республики Адыгея в сфере административных правонарушений</t>
  </si>
  <si>
    <t>61 5 00 61010</t>
  </si>
  <si>
    <t>Целевая программа «Участие  в профилактике терроризма и экстремизма, а также в минимизации и (или) ликвидации последствий проявления терроризма и экстремизма в границах МО «Келермесское сельское поселение» в 2018-2020 годах»</t>
  </si>
  <si>
    <t>6И 3 01 00000</t>
  </si>
  <si>
    <t>Субвенции на осуществление первичного воинского учета на территориях, где отсутстьвуют военные комиссариаты</t>
  </si>
  <si>
    <t>61 0 00 51180</t>
  </si>
  <si>
    <t xml:space="preserve"> Целевая программа муниципального образования «Келермесское сельское поселение» «Дорожная деятельность в отношении дорог местного значения в границах Келермесского сельского поселения и обеспечение безопасности дорожного движения на них в 2018-2020 годах»-</t>
  </si>
  <si>
    <t xml:space="preserve"> 6К 2  00 00000  </t>
  </si>
  <si>
    <t>Дорожный фод МО "Келермесское сельское поселение"</t>
  </si>
  <si>
    <t xml:space="preserve">6К 2  01 00000 </t>
  </si>
  <si>
    <t>Оценка недвижимости, признание прав и регулирование отношений муниципальной собственностью</t>
  </si>
  <si>
    <t>61 7 00 0Ж400</t>
  </si>
  <si>
    <t>Мероприятия по землеустройсту и землепользованию</t>
  </si>
  <si>
    <t>61 7 00 0Ж500</t>
  </si>
  <si>
    <t xml:space="preserve"> Муниципальная целевая программа «Программа комплексного развития систем коммунальной инфраструктуры   МО «Келермесское сельское поселение» на 2014-2024 годы» </t>
  </si>
  <si>
    <t>6Л 0 02 00000</t>
  </si>
  <si>
    <t>Муниципальная целевая программа «Энергосбережение и повышение энергетической эффективности в МО «Келермесское сельское поселение» на 2018-2020 годы»</t>
  </si>
  <si>
    <t>6Л 0 01 00000</t>
  </si>
  <si>
    <t>Реализация иных мероприятий в рамках внепрограммных мероприятий МО "Келермесское сельское поселение"</t>
  </si>
  <si>
    <t>Благоустройство</t>
  </si>
  <si>
    <t>67 0 00 00500</t>
  </si>
  <si>
    <t>Содержание мест захоронения</t>
  </si>
  <si>
    <t>67 0 00  00541</t>
  </si>
  <si>
    <t>Мероприятия по благоустройству сельских поселений</t>
  </si>
  <si>
    <t>67 0 00  00551</t>
  </si>
  <si>
    <t>Муниципальная целевая прграмма "Формирование современной городской среды на территории МО "Келермесское сельское поселение"на 2018-2022 гооды"</t>
  </si>
  <si>
    <t xml:space="preserve">6В 4 01 00000   </t>
  </si>
  <si>
    <t>Расходы на содержание в сфере культуры</t>
  </si>
  <si>
    <t>67 0 00 00811</t>
  </si>
  <si>
    <t>Муниципальная целевая программа государственной поддержки Келермесского хутарского казачьего общества Кубанского казачьего войска находящегося на территорМО "Келермесское сельское поселение" на 2018-2022 годы</t>
  </si>
  <si>
    <t>6А 5 01 00000</t>
  </si>
  <si>
    <t>Пенсионное обеспечение лиц, замещающие муниципальные должности и муниципальные должности муниципальной службы в администрации МО "Келермесское сельское поселение"</t>
  </si>
  <si>
    <t>61700 0Ж 600</t>
  </si>
  <si>
    <t>Социальное обеспечение и иные выплаты населению</t>
  </si>
  <si>
    <t>61 7 00 0Ж600</t>
  </si>
  <si>
    <t>300</t>
  </si>
  <si>
    <t xml:space="preserve"> Муниципальная целевая программа «Организация и осуществление мероприятий по работе с детьми молодежью в МО «Келермесское сельское поселение»</t>
  </si>
  <si>
    <t>67 0 00 00900</t>
  </si>
  <si>
    <t>67 0 00 00911</t>
  </si>
  <si>
    <t>Межбюджетные трансферты бюджетам субъектов Российской Федерации и муниципальных образований общего характера</t>
  </si>
  <si>
    <t>61 7 00 00000</t>
  </si>
  <si>
    <t>Субсидии бюджетам муниципальных районов из бюджетов поселений на решение вопросов местного значения межмуниципального характера</t>
  </si>
  <si>
    <t>61 7 00 0Ж900</t>
  </si>
  <si>
    <t>Межбюджетные трансферты</t>
  </si>
  <si>
    <t>500</t>
  </si>
  <si>
    <t>Главный специалист по финансово-экономическим вопросам</t>
  </si>
  <si>
    <t>А.Л. Данилова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</si>
</sst>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_р_._-;\-* #,##0.00_р_._-;_-* \-??_р_._-;_-@_-"/>
    <numFmt numFmtId="166" formatCode="_-* #,##0.000_р_._-;\-* #,##0.000_р_._-;_-* \-??_р_._-;_-@_-"/>
    <numFmt numFmtId="167" formatCode="@"/>
    <numFmt numFmtId="168" formatCode="#,##0.000_ ;\-#,##0.000\ "/>
  </numFmts>
  <fonts count="16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8"/>
      <color indexed="8"/>
      <name val="Tahoma"/>
      <family val="2"/>
    </font>
    <font>
      <sz val="10"/>
      <color indexed="8"/>
      <name val="Arial CYR"/>
      <family val="2"/>
    </font>
    <font>
      <sz val="10"/>
      <name val="Arial CYR"/>
      <family val="2"/>
    </font>
    <font>
      <u val="single"/>
      <sz val="10"/>
      <color indexed="12"/>
      <name val="Arial Cyr"/>
      <family val="2"/>
    </font>
    <font>
      <sz val="7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6" fillId="0" borderId="0" applyNumberFormat="0" applyFill="0" applyBorder="0" applyAlignment="0" applyProtection="0"/>
  </cellStyleXfs>
  <cellXfs count="38">
    <xf numFmtId="164" fontId="0" fillId="0" borderId="0" xfId="0" applyAlignment="1">
      <alignment/>
    </xf>
    <xf numFmtId="164" fontId="0" fillId="0" borderId="0" xfId="0" applyAlignment="1">
      <alignment vertical="top"/>
    </xf>
    <xf numFmtId="164" fontId="0" fillId="0" borderId="0" xfId="0" applyFont="1" applyBorder="1" applyAlignment="1">
      <alignment horizontal="right" vertical="top" wrapText="1"/>
    </xf>
    <xf numFmtId="164" fontId="0" fillId="0" borderId="0" xfId="0" applyAlignment="1">
      <alignment/>
    </xf>
    <xf numFmtId="164" fontId="2" fillId="0" borderId="0" xfId="0" applyFont="1" applyBorder="1" applyAlignment="1">
      <alignment horizontal="center" wrapText="1"/>
    </xf>
    <xf numFmtId="164" fontId="2" fillId="0" borderId="0" xfId="0" applyFont="1" applyAlignment="1">
      <alignment wrapText="1"/>
    </xf>
    <xf numFmtId="164" fontId="2" fillId="0" borderId="0" xfId="0" applyFont="1" applyAlignment="1">
      <alignment horizontal="center" wrapText="1"/>
    </xf>
    <xf numFmtId="164" fontId="4" fillId="0" borderId="1" xfId="0" applyFont="1" applyBorder="1" applyAlignment="1">
      <alignment horizontal="center" wrapText="1"/>
    </xf>
    <xf numFmtId="164" fontId="4" fillId="0" borderId="2" xfId="0" applyFont="1" applyBorder="1" applyAlignment="1">
      <alignment horizontal="center" wrapText="1"/>
    </xf>
    <xf numFmtId="164" fontId="5" fillId="0" borderId="2" xfId="20" applyNumberFormat="1" applyFont="1" applyFill="1" applyBorder="1" applyAlignment="1" applyProtection="1">
      <alignment horizontal="center" wrapText="1"/>
      <protection/>
    </xf>
    <xf numFmtId="164" fontId="4" fillId="0" borderId="3" xfId="0" applyFont="1" applyBorder="1" applyAlignment="1">
      <alignment wrapText="1"/>
    </xf>
    <xf numFmtId="164" fontId="5" fillId="0" borderId="3" xfId="20" applyNumberFormat="1" applyFont="1" applyFill="1" applyBorder="1" applyAlignment="1" applyProtection="1">
      <alignment wrapText="1"/>
      <protection/>
    </xf>
    <xf numFmtId="164" fontId="4" fillId="0" borderId="4" xfId="0" applyFont="1" applyBorder="1" applyAlignment="1">
      <alignment wrapText="1"/>
    </xf>
    <xf numFmtId="164" fontId="5" fillId="0" borderId="4" xfId="20" applyNumberFormat="1" applyFont="1" applyFill="1" applyBorder="1" applyAlignment="1" applyProtection="1">
      <alignment wrapText="1"/>
      <protection/>
    </xf>
    <xf numFmtId="164" fontId="7" fillId="0" borderId="5" xfId="0" applyFont="1" applyBorder="1" applyAlignment="1">
      <alignment horizontal="center" wrapText="1"/>
    </xf>
    <xf numFmtId="164" fontId="8" fillId="0" borderId="5" xfId="0" applyFont="1" applyBorder="1" applyAlignment="1">
      <alignment horizontal="center" wrapText="1"/>
    </xf>
    <xf numFmtId="166" fontId="9" fillId="0" borderId="5" xfId="15" applyNumberFormat="1" applyFont="1" applyFill="1" applyBorder="1" applyAlignment="1" applyProtection="1">
      <alignment horizontal="center" wrapText="1"/>
      <protection/>
    </xf>
    <xf numFmtId="164" fontId="9" fillId="0" borderId="5" xfId="0" applyFont="1" applyBorder="1" applyAlignment="1">
      <alignment wrapText="1"/>
    </xf>
    <xf numFmtId="167" fontId="9" fillId="0" borderId="5" xfId="0" applyNumberFormat="1" applyFont="1" applyBorder="1" applyAlignment="1">
      <alignment horizontal="right" wrapText="1"/>
    </xf>
    <xf numFmtId="164" fontId="10" fillId="0" borderId="5" xfId="0" applyFont="1" applyBorder="1" applyAlignment="1">
      <alignment wrapText="1"/>
    </xf>
    <xf numFmtId="167" fontId="10" fillId="0" borderId="5" xfId="0" applyNumberFormat="1" applyFont="1" applyBorder="1" applyAlignment="1">
      <alignment horizontal="right" wrapText="1"/>
    </xf>
    <xf numFmtId="166" fontId="10" fillId="0" borderId="5" xfId="15" applyNumberFormat="1" applyFont="1" applyFill="1" applyBorder="1" applyAlignment="1" applyProtection="1">
      <alignment horizontal="right" wrapText="1"/>
      <protection/>
    </xf>
    <xf numFmtId="164" fontId="9" fillId="0" borderId="5" xfId="0" applyFont="1" applyBorder="1" applyAlignment="1">
      <alignment horizontal="right" wrapText="1"/>
    </xf>
    <xf numFmtId="166" fontId="9" fillId="0" borderId="5" xfId="15" applyNumberFormat="1" applyFont="1" applyFill="1" applyBorder="1" applyAlignment="1" applyProtection="1">
      <alignment horizontal="right" wrapText="1"/>
      <protection/>
    </xf>
    <xf numFmtId="164" fontId="11" fillId="0" borderId="5" xfId="0" applyFont="1" applyBorder="1" applyAlignment="1">
      <alignment wrapText="1"/>
    </xf>
    <xf numFmtId="167" fontId="11" fillId="0" borderId="5" xfId="0" applyNumberFormat="1" applyFont="1" applyBorder="1" applyAlignment="1">
      <alignment horizontal="right" wrapText="1"/>
    </xf>
    <xf numFmtId="166" fontId="11" fillId="0" borderId="5" xfId="15" applyNumberFormat="1" applyFont="1" applyFill="1" applyBorder="1" applyAlignment="1" applyProtection="1">
      <alignment horizontal="right" wrapText="1"/>
      <protection/>
    </xf>
    <xf numFmtId="164" fontId="12" fillId="0" borderId="5" xfId="0" applyFont="1" applyBorder="1" applyAlignment="1">
      <alignment wrapText="1"/>
    </xf>
    <xf numFmtId="164" fontId="13" fillId="0" borderId="5" xfId="0" applyFont="1" applyBorder="1" applyAlignment="1">
      <alignment wrapText="1"/>
    </xf>
    <xf numFmtId="164" fontId="14" fillId="0" borderId="5" xfId="0" applyFont="1" applyBorder="1" applyAlignment="1">
      <alignment wrapText="1"/>
    </xf>
    <xf numFmtId="164" fontId="14" fillId="0" borderId="0" xfId="0" applyFont="1" applyAlignment="1">
      <alignment wrapText="1" shrinkToFit="1"/>
    </xf>
    <xf numFmtId="167" fontId="10" fillId="0" borderId="5" xfId="0" applyNumberFormat="1" applyFont="1" applyBorder="1" applyAlignment="1">
      <alignment wrapText="1"/>
    </xf>
    <xf numFmtId="168" fontId="11" fillId="0" borderId="5" xfId="15" applyNumberFormat="1" applyFont="1" applyFill="1" applyBorder="1" applyAlignment="1" applyProtection="1">
      <alignment horizontal="right" wrapText="1"/>
      <protection/>
    </xf>
    <xf numFmtId="168" fontId="10" fillId="0" borderId="5" xfId="15" applyNumberFormat="1" applyFont="1" applyFill="1" applyBorder="1" applyAlignment="1" applyProtection="1">
      <alignment horizontal="right" wrapText="1"/>
      <protection/>
    </xf>
    <xf numFmtId="167" fontId="11" fillId="0" borderId="5" xfId="0" applyNumberFormat="1" applyFont="1" applyBorder="1" applyAlignment="1">
      <alignment wrapText="1"/>
    </xf>
    <xf numFmtId="164" fontId="0" fillId="0" borderId="0" xfId="0" applyBorder="1" applyAlignment="1">
      <alignment/>
    </xf>
    <xf numFmtId="167" fontId="11" fillId="0" borderId="6" xfId="0" applyNumberFormat="1" applyFont="1" applyFill="1" applyBorder="1" applyAlignment="1">
      <alignment wrapText="1"/>
    </xf>
    <xf numFmtId="167" fontId="11" fillId="0" borderId="0" xfId="0" applyNumberFormat="1" applyFont="1" applyFill="1" applyBorder="1" applyAlignment="1">
      <alignment horizontal="right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6"/>
  <sheetViews>
    <sheetView tabSelected="1" view="pageBreakPreview" zoomScale="90" zoomScaleSheetLayoutView="90" workbookViewId="0" topLeftCell="A1">
      <selection activeCell="B2" sqref="B2"/>
    </sheetView>
  </sheetViews>
  <sheetFormatPr defaultColWidth="9.00390625" defaultRowHeight="12.75"/>
  <cols>
    <col min="1" max="1" width="41.875" style="0" customWidth="1"/>
    <col min="2" max="2" width="15.375" style="0" customWidth="1"/>
    <col min="3" max="3" width="11.875" style="0" customWidth="1"/>
    <col min="4" max="4" width="20.00390625" style="0" customWidth="1"/>
    <col min="5" max="5" width="13.375" style="0" customWidth="1"/>
    <col min="6" max="6" width="9.375" style="0" customWidth="1"/>
    <col min="7" max="7" width="8.25390625" style="0" customWidth="1"/>
    <col min="8" max="8" width="11.875" style="0" customWidth="1"/>
  </cols>
  <sheetData>
    <row r="2" spans="1:8" ht="61.5" customHeight="1">
      <c r="A2" s="1"/>
      <c r="B2" s="2" t="s">
        <v>0</v>
      </c>
      <c r="C2" s="2"/>
      <c r="D2" s="2"/>
      <c r="E2" s="3"/>
      <c r="F2" s="3"/>
      <c r="G2" s="3"/>
      <c r="H2" s="3"/>
    </row>
    <row r="3" spans="1:8" ht="53.25" customHeight="1">
      <c r="A3" s="4" t="s">
        <v>1</v>
      </c>
      <c r="B3" s="4"/>
      <c r="C3" s="4"/>
      <c r="D3" s="4"/>
      <c r="E3" s="5"/>
      <c r="F3" s="5"/>
      <c r="G3" s="5"/>
      <c r="H3" s="5"/>
    </row>
    <row r="4" spans="1:8" ht="19.5" customHeight="1">
      <c r="A4" s="6"/>
      <c r="B4" s="6"/>
      <c r="C4" s="6"/>
      <c r="D4" s="6"/>
      <c r="E4" s="6"/>
      <c r="F4" s="6"/>
      <c r="G4" s="6"/>
      <c r="H4" s="6"/>
    </row>
    <row r="5" spans="1:4" ht="12.75" customHeight="1">
      <c r="A5" s="7" t="s">
        <v>2</v>
      </c>
      <c r="B5" s="8" t="s">
        <v>3</v>
      </c>
      <c r="C5" s="9" t="s">
        <v>4</v>
      </c>
      <c r="D5" s="9" t="s">
        <v>5</v>
      </c>
    </row>
    <row r="6" spans="1:4" ht="23.25" customHeight="1">
      <c r="A6" s="7"/>
      <c r="B6" s="8"/>
      <c r="C6" s="9"/>
      <c r="D6" s="9"/>
    </row>
    <row r="7" spans="1:4" ht="27.75" customHeight="1">
      <c r="A7" s="7"/>
      <c r="B7" s="7"/>
      <c r="C7" s="9"/>
      <c r="D7" s="9"/>
    </row>
    <row r="8" spans="1:4" ht="12.75" customHeight="1" hidden="1">
      <c r="A8" s="7"/>
      <c r="B8" s="10"/>
      <c r="C8" s="11"/>
      <c r="D8" s="11"/>
    </row>
    <row r="9" spans="1:4" ht="12.75" customHeight="1" hidden="1">
      <c r="A9" s="7"/>
      <c r="B9" s="10"/>
      <c r="C9" s="11"/>
      <c r="D9" s="11"/>
    </row>
    <row r="10" spans="1:4" ht="12.75" customHeight="1" hidden="1">
      <c r="A10" s="7"/>
      <c r="B10" s="12"/>
      <c r="C10" s="13"/>
      <c r="D10" s="13"/>
    </row>
    <row r="11" spans="1:4" ht="12.75">
      <c r="A11" s="14">
        <v>1</v>
      </c>
      <c r="B11" s="14">
        <v>5</v>
      </c>
      <c r="C11" s="14">
        <v>6</v>
      </c>
      <c r="D11" s="14"/>
    </row>
    <row r="12" spans="1:4" ht="12.75">
      <c r="A12" s="15" t="s">
        <v>6</v>
      </c>
      <c r="B12" s="14"/>
      <c r="C12" s="14"/>
      <c r="D12" s="16">
        <f>D13</f>
        <v>7081.57</v>
      </c>
    </row>
    <row r="13" spans="1:4" ht="12.75">
      <c r="A13" s="17" t="s">
        <v>7</v>
      </c>
      <c r="B13" s="18" t="s">
        <v>8</v>
      </c>
      <c r="C13" s="18" t="s">
        <v>9</v>
      </c>
      <c r="D13" s="16">
        <f>D14+D35+D38+D40+D42+D44+D46+D48+D53+D55+D57+D59+D61+D63</f>
        <v>7081.57</v>
      </c>
    </row>
    <row r="14" spans="1:4" ht="30.75" customHeight="1">
      <c r="A14" s="19" t="s">
        <v>10</v>
      </c>
      <c r="B14" s="20" t="s">
        <v>11</v>
      </c>
      <c r="C14" s="20" t="s">
        <v>9</v>
      </c>
      <c r="D14" s="21">
        <f>D15+D18+D22+D24+D26+D28+D31+D33</f>
        <v>4020.9</v>
      </c>
    </row>
    <row r="15" spans="1:4" ht="36.75" customHeight="1">
      <c r="A15" s="17" t="s">
        <v>12</v>
      </c>
      <c r="B15" s="22" t="s">
        <v>13</v>
      </c>
      <c r="C15" s="22" t="s">
        <v>14</v>
      </c>
      <c r="D15" s="23">
        <f>D16</f>
        <v>722</v>
      </c>
    </row>
    <row r="16" spans="1:4" ht="15" customHeight="1">
      <c r="A16" s="24" t="s">
        <v>15</v>
      </c>
      <c r="B16" s="25" t="s">
        <v>16</v>
      </c>
      <c r="C16" s="25" t="s">
        <v>9</v>
      </c>
      <c r="D16" s="26">
        <f>D17</f>
        <v>722</v>
      </c>
    </row>
    <row r="17" spans="1:4" ht="77.25" customHeight="1">
      <c r="A17" s="24" t="s">
        <v>17</v>
      </c>
      <c r="B17" s="25" t="s">
        <v>16</v>
      </c>
      <c r="C17" s="25" t="s">
        <v>18</v>
      </c>
      <c r="D17" s="26">
        <v>722</v>
      </c>
    </row>
    <row r="18" spans="1:4" ht="24" customHeight="1">
      <c r="A18" s="17" t="s">
        <v>19</v>
      </c>
      <c r="B18" s="18" t="s">
        <v>20</v>
      </c>
      <c r="C18" s="18" t="s">
        <v>9</v>
      </c>
      <c r="D18" s="23">
        <f>D19</f>
        <v>2538.2</v>
      </c>
    </row>
    <row r="19" spans="1:4" ht="12.75">
      <c r="A19" s="24" t="s">
        <v>21</v>
      </c>
      <c r="B19" s="25" t="s">
        <v>22</v>
      </c>
      <c r="C19" s="25" t="s">
        <v>9</v>
      </c>
      <c r="D19" s="26">
        <f>D20+D21</f>
        <v>2538.2</v>
      </c>
    </row>
    <row r="20" spans="1:4" ht="78" customHeight="1">
      <c r="A20" s="24" t="s">
        <v>17</v>
      </c>
      <c r="B20" s="25" t="s">
        <v>22</v>
      </c>
      <c r="C20" s="25" t="s">
        <v>18</v>
      </c>
      <c r="D20" s="26">
        <v>2128.2</v>
      </c>
    </row>
    <row r="21" spans="1:4" ht="26.25" customHeight="1">
      <c r="A21" s="27" t="s">
        <v>23</v>
      </c>
      <c r="B21" s="25" t="s">
        <v>22</v>
      </c>
      <c r="C21" s="25" t="s">
        <v>24</v>
      </c>
      <c r="D21" s="26">
        <v>410</v>
      </c>
    </row>
    <row r="22" spans="1:4" ht="24.75" customHeight="1">
      <c r="A22" s="17" t="s">
        <v>25</v>
      </c>
      <c r="B22" s="18" t="s">
        <v>26</v>
      </c>
      <c r="C22" s="18" t="s">
        <v>9</v>
      </c>
      <c r="D22" s="23">
        <f>D23</f>
        <v>50</v>
      </c>
    </row>
    <row r="23" spans="1:4" ht="31.5" customHeight="1">
      <c r="A23" s="27" t="s">
        <v>27</v>
      </c>
      <c r="B23" s="25" t="s">
        <v>26</v>
      </c>
      <c r="C23" s="25" t="s">
        <v>28</v>
      </c>
      <c r="D23" s="26">
        <v>50</v>
      </c>
    </row>
    <row r="24" spans="1:4" ht="36.75" customHeight="1">
      <c r="A24" s="17" t="s">
        <v>29</v>
      </c>
      <c r="B24" s="18" t="s">
        <v>30</v>
      </c>
      <c r="C24" s="18" t="s">
        <v>9</v>
      </c>
      <c r="D24" s="23">
        <f>D25</f>
        <v>50</v>
      </c>
    </row>
    <row r="25" spans="1:4" ht="21" customHeight="1">
      <c r="A25" s="27" t="s">
        <v>27</v>
      </c>
      <c r="B25" s="25" t="s">
        <v>30</v>
      </c>
      <c r="C25" s="25" t="s">
        <v>28</v>
      </c>
      <c r="D25" s="26">
        <v>50</v>
      </c>
    </row>
    <row r="26" spans="1:4" ht="27.75" customHeight="1">
      <c r="A26" s="17" t="s">
        <v>31</v>
      </c>
      <c r="B26" s="18" t="s">
        <v>32</v>
      </c>
      <c r="C26" s="18" t="s">
        <v>9</v>
      </c>
      <c r="D26" s="23">
        <f>D27</f>
        <v>100</v>
      </c>
    </row>
    <row r="27" spans="1:4" ht="13.5" customHeight="1">
      <c r="A27" s="24" t="s">
        <v>27</v>
      </c>
      <c r="B27" s="25" t="s">
        <v>32</v>
      </c>
      <c r="C27" s="25" t="s">
        <v>28</v>
      </c>
      <c r="D27" s="26">
        <v>100</v>
      </c>
    </row>
    <row r="28" spans="1:4" ht="24.75" customHeight="1">
      <c r="A28" s="17" t="s">
        <v>33</v>
      </c>
      <c r="B28" s="18" t="s">
        <v>34</v>
      </c>
      <c r="C28" s="18" t="s">
        <v>9</v>
      </c>
      <c r="D28" s="23">
        <f>D29+D30</f>
        <v>515.9</v>
      </c>
    </row>
    <row r="29" spans="1:4" ht="29.25" customHeight="1">
      <c r="A29" s="27" t="s">
        <v>35</v>
      </c>
      <c r="B29" s="25" t="s">
        <v>34</v>
      </c>
      <c r="C29" s="25" t="s">
        <v>24</v>
      </c>
      <c r="D29" s="26">
        <v>362.9</v>
      </c>
    </row>
    <row r="30" spans="1:4" ht="24.75" customHeight="1">
      <c r="A30" s="24" t="s">
        <v>27</v>
      </c>
      <c r="B30" s="25" t="s">
        <v>34</v>
      </c>
      <c r="C30" s="25" t="s">
        <v>28</v>
      </c>
      <c r="D30" s="26">
        <v>153</v>
      </c>
    </row>
    <row r="31" spans="1:4" ht="42.75" customHeight="1">
      <c r="A31" s="17" t="s">
        <v>36</v>
      </c>
      <c r="B31" s="18" t="s">
        <v>37</v>
      </c>
      <c r="C31" s="18" t="s">
        <v>9</v>
      </c>
      <c r="D31" s="23">
        <v>38.8</v>
      </c>
    </row>
    <row r="32" spans="1:4" ht="26.25" customHeight="1">
      <c r="A32" s="27" t="s">
        <v>35</v>
      </c>
      <c r="B32" s="25" t="s">
        <v>37</v>
      </c>
      <c r="C32" s="25" t="s">
        <v>24</v>
      </c>
      <c r="D32" s="26">
        <v>38.8</v>
      </c>
    </row>
    <row r="33" spans="1:4" ht="85.5" customHeight="1">
      <c r="A33" s="28" t="s">
        <v>38</v>
      </c>
      <c r="B33" s="18" t="s">
        <v>39</v>
      </c>
      <c r="C33" s="18" t="s">
        <v>9</v>
      </c>
      <c r="D33" s="23">
        <f>D34</f>
        <v>6</v>
      </c>
    </row>
    <row r="34" spans="1:4" ht="33.75" customHeight="1">
      <c r="A34" s="27" t="s">
        <v>35</v>
      </c>
      <c r="B34" s="25" t="s">
        <v>39</v>
      </c>
      <c r="C34" s="25" t="s">
        <v>24</v>
      </c>
      <c r="D34" s="26">
        <v>6</v>
      </c>
    </row>
    <row r="35" spans="1:4" ht="42" customHeight="1">
      <c r="A35" s="29" t="s">
        <v>40</v>
      </c>
      <c r="B35" s="20" t="s">
        <v>41</v>
      </c>
      <c r="C35" s="20" t="s">
        <v>9</v>
      </c>
      <c r="D35" s="21">
        <v>162.7</v>
      </c>
    </row>
    <row r="36" spans="1:4" ht="61.5" customHeight="1">
      <c r="A36" s="27" t="s">
        <v>17</v>
      </c>
      <c r="B36" s="25" t="s">
        <v>41</v>
      </c>
      <c r="C36" s="25" t="s">
        <v>18</v>
      </c>
      <c r="D36" s="26">
        <v>130</v>
      </c>
    </row>
    <row r="37" spans="1:4" ht="29.25" customHeight="1">
      <c r="A37" s="27" t="s">
        <v>35</v>
      </c>
      <c r="B37" s="25" t="s">
        <v>41</v>
      </c>
      <c r="C37" s="25" t="s">
        <v>24</v>
      </c>
      <c r="D37" s="26">
        <v>22.9</v>
      </c>
    </row>
    <row r="38" spans="1:4" ht="98.25" customHeight="1">
      <c r="A38" s="30" t="s">
        <v>42</v>
      </c>
      <c r="B38" s="20" t="s">
        <v>43</v>
      </c>
      <c r="C38" s="20" t="s">
        <v>9</v>
      </c>
      <c r="D38" s="21">
        <f>D39</f>
        <v>1316.81</v>
      </c>
    </row>
    <row r="39" spans="1:4" ht="29.25" customHeight="1">
      <c r="A39" s="27" t="s">
        <v>44</v>
      </c>
      <c r="B39" s="25" t="s">
        <v>45</v>
      </c>
      <c r="C39" s="25" t="s">
        <v>24</v>
      </c>
      <c r="D39" s="26">
        <v>1316.81</v>
      </c>
    </row>
    <row r="40" spans="1:4" ht="36.75" customHeight="1">
      <c r="A40" s="29" t="s">
        <v>46</v>
      </c>
      <c r="B40" s="20" t="s">
        <v>47</v>
      </c>
      <c r="C40" s="20" t="s">
        <v>9</v>
      </c>
      <c r="D40" s="21">
        <f>D41</f>
        <v>50</v>
      </c>
    </row>
    <row r="41" spans="1:4" ht="41.25" customHeight="1">
      <c r="A41" s="27" t="s">
        <v>35</v>
      </c>
      <c r="B41" s="25" t="s">
        <v>47</v>
      </c>
      <c r="C41" s="25" t="s">
        <v>24</v>
      </c>
      <c r="D41" s="26">
        <v>50</v>
      </c>
    </row>
    <row r="42" spans="1:4" ht="25.5" customHeight="1">
      <c r="A42" s="29" t="s">
        <v>48</v>
      </c>
      <c r="B42" s="20" t="s">
        <v>49</v>
      </c>
      <c r="C42" s="20" t="s">
        <v>9</v>
      </c>
      <c r="D42" s="21">
        <f>D43</f>
        <v>50</v>
      </c>
    </row>
    <row r="43" spans="1:4" ht="36.75" customHeight="1">
      <c r="A43" s="27" t="s">
        <v>35</v>
      </c>
      <c r="B43" s="25" t="s">
        <v>49</v>
      </c>
      <c r="C43" s="25" t="s">
        <v>24</v>
      </c>
      <c r="D43" s="26">
        <v>50</v>
      </c>
    </row>
    <row r="44" spans="1:4" ht="56.25" customHeight="1">
      <c r="A44" s="31" t="s">
        <v>50</v>
      </c>
      <c r="B44" s="20" t="s">
        <v>51</v>
      </c>
      <c r="C44" s="20" t="s">
        <v>9</v>
      </c>
      <c r="D44" s="21">
        <f>D45</f>
        <v>250</v>
      </c>
    </row>
    <row r="45" spans="1:4" ht="37.5" customHeight="1">
      <c r="A45" s="27" t="s">
        <v>35</v>
      </c>
      <c r="B45" s="25" t="s">
        <v>51</v>
      </c>
      <c r="C45" s="25" t="s">
        <v>24</v>
      </c>
      <c r="D45" s="26">
        <v>250</v>
      </c>
    </row>
    <row r="46" spans="1:4" ht="76.5" customHeight="1">
      <c r="A46" s="19" t="s">
        <v>52</v>
      </c>
      <c r="B46" s="20" t="s">
        <v>53</v>
      </c>
      <c r="C46" s="20" t="s">
        <v>9</v>
      </c>
      <c r="D46" s="21">
        <v>2</v>
      </c>
    </row>
    <row r="47" spans="1:4" ht="49.5" customHeight="1">
      <c r="A47" s="24" t="s">
        <v>54</v>
      </c>
      <c r="B47" s="25"/>
      <c r="C47" s="25"/>
      <c r="D47" s="26"/>
    </row>
    <row r="48" spans="1:4" ht="24" customHeight="1">
      <c r="A48" s="19" t="s">
        <v>55</v>
      </c>
      <c r="B48" s="20" t="s">
        <v>56</v>
      </c>
      <c r="C48" s="20" t="s">
        <v>9</v>
      </c>
      <c r="D48" s="21">
        <f>D49+D51</f>
        <v>545.26</v>
      </c>
    </row>
    <row r="49" spans="1:4" ht="24.75" customHeight="1">
      <c r="A49" s="17" t="s">
        <v>57</v>
      </c>
      <c r="B49" s="18" t="s">
        <v>58</v>
      </c>
      <c r="C49" s="18" t="s">
        <v>9</v>
      </c>
      <c r="D49" s="23">
        <f>D50</f>
        <v>50</v>
      </c>
    </row>
    <row r="50" spans="1:4" ht="24.75" customHeight="1">
      <c r="A50" s="24" t="s">
        <v>35</v>
      </c>
      <c r="B50" s="25" t="s">
        <v>58</v>
      </c>
      <c r="C50" s="25" t="s">
        <v>24</v>
      </c>
      <c r="D50" s="26">
        <v>50</v>
      </c>
    </row>
    <row r="51" spans="1:4" ht="30" customHeight="1">
      <c r="A51" s="17" t="s">
        <v>59</v>
      </c>
      <c r="B51" s="18" t="s">
        <v>60</v>
      </c>
      <c r="C51" s="18" t="s">
        <v>9</v>
      </c>
      <c r="D51" s="23">
        <f>D52</f>
        <v>495.26</v>
      </c>
    </row>
    <row r="52" spans="1:4" ht="27.75" customHeight="1">
      <c r="A52" s="24" t="s">
        <v>35</v>
      </c>
      <c r="B52" s="25" t="s">
        <v>60</v>
      </c>
      <c r="C52" s="25" t="s">
        <v>24</v>
      </c>
      <c r="D52" s="32">
        <v>495.26</v>
      </c>
    </row>
    <row r="53" spans="1:4" ht="55.5" customHeight="1">
      <c r="A53" s="19" t="s">
        <v>61</v>
      </c>
      <c r="B53" s="20" t="s">
        <v>62</v>
      </c>
      <c r="C53" s="20" t="s">
        <v>9</v>
      </c>
      <c r="D53" s="33">
        <v>51.9</v>
      </c>
    </row>
    <row r="54" spans="1:4" ht="27.75" customHeight="1">
      <c r="A54" s="24" t="s">
        <v>35</v>
      </c>
      <c r="B54" s="25" t="s">
        <v>62</v>
      </c>
      <c r="C54" s="25" t="s">
        <v>24</v>
      </c>
      <c r="D54" s="32">
        <v>51.9</v>
      </c>
    </row>
    <row r="55" spans="1:4" ht="15" customHeight="1">
      <c r="A55" s="19" t="s">
        <v>63</v>
      </c>
      <c r="B55" s="20" t="s">
        <v>64</v>
      </c>
      <c r="C55" s="20" t="s">
        <v>9</v>
      </c>
      <c r="D55" s="21">
        <f>D56</f>
        <v>50</v>
      </c>
    </row>
    <row r="56" spans="1:4" ht="25.5" customHeight="1">
      <c r="A56" s="27" t="s">
        <v>35</v>
      </c>
      <c r="B56" s="25" t="s">
        <v>64</v>
      </c>
      <c r="C56" s="25" t="s">
        <v>24</v>
      </c>
      <c r="D56" s="32">
        <v>50</v>
      </c>
    </row>
    <row r="57" spans="1:4" ht="81" customHeight="1">
      <c r="A57" s="29" t="s">
        <v>65</v>
      </c>
      <c r="B57" s="20" t="s">
        <v>66</v>
      </c>
      <c r="C57" s="20" t="s">
        <v>9</v>
      </c>
      <c r="D57" s="33">
        <v>50</v>
      </c>
    </row>
    <row r="58" spans="1:4" ht="25.5" customHeight="1">
      <c r="A58" s="27" t="s">
        <v>35</v>
      </c>
      <c r="B58" s="25" t="s">
        <v>66</v>
      </c>
      <c r="C58" s="25" t="s">
        <v>24</v>
      </c>
      <c r="D58" s="32">
        <v>50</v>
      </c>
    </row>
    <row r="59" spans="1:4" ht="12.75">
      <c r="A59" s="29" t="s">
        <v>67</v>
      </c>
      <c r="B59" s="20" t="s">
        <v>68</v>
      </c>
      <c r="C59" s="20" t="s">
        <v>9</v>
      </c>
      <c r="D59" s="33">
        <f>D60</f>
        <v>396.2</v>
      </c>
    </row>
    <row r="60" spans="1:4" ht="24" customHeight="1">
      <c r="A60" s="34" t="s">
        <v>69</v>
      </c>
      <c r="B60" s="25" t="s">
        <v>70</v>
      </c>
      <c r="C60" s="25" t="s">
        <v>71</v>
      </c>
      <c r="D60" s="32">
        <v>396.2</v>
      </c>
    </row>
    <row r="61" spans="1:4" ht="58.5" customHeight="1">
      <c r="A61" s="19" t="s">
        <v>72</v>
      </c>
      <c r="B61" s="20" t="s">
        <v>73</v>
      </c>
      <c r="C61" s="20" t="s">
        <v>9</v>
      </c>
      <c r="D61" s="21">
        <f>D62</f>
        <v>100</v>
      </c>
    </row>
    <row r="62" spans="1:4" ht="25.5" customHeight="1">
      <c r="A62" s="27" t="s">
        <v>35</v>
      </c>
      <c r="B62" s="25" t="s">
        <v>74</v>
      </c>
      <c r="C62" s="25" t="s">
        <v>24</v>
      </c>
      <c r="D62" s="26">
        <v>100</v>
      </c>
    </row>
    <row r="63" spans="1:4" ht="51" customHeight="1">
      <c r="A63" s="29" t="s">
        <v>75</v>
      </c>
      <c r="B63" s="20" t="s">
        <v>76</v>
      </c>
      <c r="C63" s="20" t="s">
        <v>9</v>
      </c>
      <c r="D63" s="21">
        <f>D64</f>
        <v>35.8</v>
      </c>
    </row>
    <row r="64" spans="1:4" ht="42" customHeight="1">
      <c r="A64" s="27" t="s">
        <v>77</v>
      </c>
      <c r="B64" s="25" t="s">
        <v>78</v>
      </c>
      <c r="C64" s="25" t="s">
        <v>9</v>
      </c>
      <c r="D64" s="26">
        <f>D65</f>
        <v>35.8</v>
      </c>
    </row>
    <row r="65" spans="1:8" ht="16.5" customHeight="1">
      <c r="A65" s="34" t="s">
        <v>79</v>
      </c>
      <c r="B65" s="25" t="s">
        <v>78</v>
      </c>
      <c r="C65" s="25" t="s">
        <v>80</v>
      </c>
      <c r="D65" s="26">
        <v>35.8</v>
      </c>
      <c r="G65" s="35"/>
      <c r="H65" s="35"/>
    </row>
    <row r="66" spans="1:8" ht="52.5" customHeight="1">
      <c r="A66" s="36" t="s">
        <v>81</v>
      </c>
      <c r="B66" s="36"/>
      <c r="C66" s="36"/>
      <c r="D66" t="s">
        <v>82</v>
      </c>
      <c r="G66" s="37"/>
      <c r="H66" s="37"/>
    </row>
    <row r="67" ht="49.5" customHeight="1"/>
    <row r="68" ht="42.75" customHeight="1"/>
  </sheetData>
  <sheetProtection selectLockedCells="1" selectUnlockedCells="1"/>
  <mergeCells count="8">
    <mergeCell ref="B2:D2"/>
    <mergeCell ref="A3:D3"/>
    <mergeCell ref="A5:A10"/>
    <mergeCell ref="B5:B7"/>
    <mergeCell ref="C5:C7"/>
    <mergeCell ref="D5:D7"/>
    <mergeCell ref="A66:C66"/>
    <mergeCell ref="G66:H66"/>
  </mergeCells>
  <printOptions/>
  <pageMargins left="0.39375" right="0.39375" top="0.7875" bottom="0.5902777777777778" header="0.5118055555555555" footer="0.5118055555555555"/>
  <pageSetup horizontalDpi="300" verticalDpi="300" orientation="portrait" paperSize="9"/>
  <headerFooter alignWithMargins="0">
    <oddHeader>&amp;CСтраница 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*</cp:lastModifiedBy>
  <cp:lastPrinted>2017-12-21T07:35:35Z</cp:lastPrinted>
  <dcterms:created xsi:type="dcterms:W3CDTF">2007-11-22T11:44:02Z</dcterms:created>
  <dcterms:modified xsi:type="dcterms:W3CDTF">2018-01-22T05:32:46Z</dcterms:modified>
  <cp:category/>
  <cp:version/>
  <cp:contentType/>
  <cp:contentStatus/>
</cp:coreProperties>
</file>