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<sst xmlns="http://schemas.openxmlformats.org/spreadsheetml/2006/main" count="62" uniqueCount="62">
  <si>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Приложение 2 к решению Совета народных депутатов муниципального образования "Келермесское сельское поселение" от         .2017г. №                                                                                                          </t>
  </si>
  <si>
    <t xml:space="preserve">               ПРОЕКТ</t>
  </si>
  <si>
    <t xml:space="preserve">Поступление доходов в бюджет муниципального образования </t>
  </si>
  <si>
    <t xml:space="preserve"> «Келермесское сельское поселение» на  2019-2020 годы</t>
  </si>
  <si>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</si>
  <si>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</si>
  <si>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на 2019г.</t>
  </si>
  <si>
    <t>План на 2020г.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</si>
  <si>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</si>
  <si>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</si>
  <si>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</si>
  <si>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</si>
  <si>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</si>
  <si>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</si>
  <si>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</si>
  <si>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</si>
  <si>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</si>
  <si>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103 02230 01 0000 110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</si>
  <si>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</si>
  <si>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</si>
  <si>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</si>
  <si>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</si>
  <si>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</si>
  <si>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</si>
  <si>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</si>
  <si>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</si>
  <si>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</si>
  <si>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</si>
  <si>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</si>
  <si>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</si>
  <si>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</si>
  <si>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</si>
  <si>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</si>
  <si>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</si>
  <si>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</si>
  <si>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</si>
  <si>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</si>
  <si>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</si>
  <si>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</si>
  <si>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</si>
  <si>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</si>
  <si>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</si>
  <si>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1 11 05025 10 0000 120</t>
  </si>
  <si>
    <t>Доходы полученные в виде арендной платы,а также средства от продажи права на заключение договоров аренды за земли,находящиеся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</si>
  <si>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</si>
  <si>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</si>
  <si>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</si>
  <si>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</si>
  <si>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</si>
  <si>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</si>
  <si>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2 01 01001 10 0000 151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</si>
  <si>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</si>
  <si>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</si>
  <si>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</si>
  <si>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2 02 03015 10 0000 151</t>
  </si>
  <si>
    <t>Субсидии бюджетам поселений на осуществление первичного воинского учета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</si>
  <si>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</si>
  <si>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</si>
  <si>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</si>
  <si>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</si>
  <si>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</si>
  <si>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А.Л.Данилова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</si>
</sst>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4" fontId="6" fillId="0" borderId="5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 wrapText="1"/>
    </xf>
    <xf numFmtId="164" fontId="8" fillId="0" borderId="4" xfId="0" applyFont="1" applyBorder="1" applyAlignment="1">
      <alignment vertical="top" wrapText="1"/>
    </xf>
    <xf numFmtId="164" fontId="8" fillId="0" borderId="5" xfId="0" applyFont="1" applyBorder="1" applyAlignment="1">
      <alignment horizontal="justify" vertical="top" wrapText="1"/>
    </xf>
    <xf numFmtId="164" fontId="3" fillId="0" borderId="6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justify" vertical="top" wrapText="1"/>
    </xf>
    <xf numFmtId="164" fontId="9" fillId="0" borderId="5" xfId="0" applyFont="1" applyBorder="1" applyAlignment="1">
      <alignment horizontal="justify" vertical="top" wrapText="1"/>
    </xf>
    <xf numFmtId="165" fontId="8" fillId="0" borderId="5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8" fillId="0" borderId="4" xfId="0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7" xfId="0" applyFont="1" applyBorder="1" applyAlignment="1">
      <alignment horizontal="justify" vertical="top" wrapText="1"/>
    </xf>
    <xf numFmtId="164" fontId="5" fillId="0" borderId="3" xfId="0" applyFont="1" applyBorder="1" applyAlignment="1">
      <alignment vertical="top" wrapText="1"/>
    </xf>
    <xf numFmtId="164" fontId="6" fillId="0" borderId="8" xfId="0" applyFont="1" applyBorder="1" applyAlignment="1">
      <alignment vertical="top" wrapText="1"/>
    </xf>
    <xf numFmtId="164" fontId="2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4" fontId="3" fillId="0" borderId="6" xfId="0" applyFont="1" applyBorder="1" applyAlignment="1">
      <alignment vertical="top" wrapText="1"/>
    </xf>
    <xf numFmtId="164" fontId="9" fillId="0" borderId="4" xfId="0" applyFont="1" applyBorder="1" applyAlignment="1">
      <alignment horizontal="justify" vertical="top" wrapText="1"/>
    </xf>
    <xf numFmtId="164" fontId="9" fillId="0" borderId="6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0" fillId="0" borderId="9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3" fillId="0" borderId="10" xfId="0" applyFont="1" applyBorder="1" applyAlignment="1">
      <alignment horizontal="center" vertical="top" wrapText="1"/>
    </xf>
    <xf numFmtId="164" fontId="3" fillId="0" borderId="1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2" fillId="0" borderId="14" xfId="0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5">
      <selection activeCell="F37" sqref="F37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1.25390625" style="0" customWidth="1"/>
    <col min="4" max="4" width="19.875" style="0" customWidth="1"/>
    <col min="5" max="5" width="16.75390625" style="0" customWidth="1"/>
  </cols>
  <sheetData>
    <row r="1" spans="2:3" ht="12.75" customHeight="1">
      <c r="B1" s="1" t="s">
        <v>0</v>
      </c>
      <c r="C1" s="1"/>
    </row>
    <row r="2" spans="2:3" ht="12.75" customHeight="1">
      <c r="B2" s="1"/>
      <c r="C2" s="1"/>
    </row>
    <row r="3" spans="1:3" ht="12.75" customHeight="1">
      <c r="A3" t="s">
        <v>1</v>
      </c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12.75">
      <c r="B9" s="2" t="s">
        <v>2</v>
      </c>
      <c r="C9" s="2"/>
    </row>
    <row r="10" spans="2:3" ht="12.75">
      <c r="B10" s="2" t="s">
        <v>3</v>
      </c>
      <c r="C10" s="2"/>
    </row>
    <row r="12" spans="1:4" ht="49.5" customHeight="1">
      <c r="A12" s="3" t="s">
        <v>4</v>
      </c>
      <c r="B12" s="4" t="s">
        <v>5</v>
      </c>
      <c r="C12" s="5" t="s">
        <v>6</v>
      </c>
      <c r="D12" s="6" t="s">
        <v>7</v>
      </c>
    </row>
    <row r="13" spans="1:4" ht="33" customHeight="1">
      <c r="A13" s="7"/>
      <c r="B13" s="8" t="s">
        <v>8</v>
      </c>
      <c r="C13" s="9">
        <f>C14+C29</f>
        <v>5313.41</v>
      </c>
      <c r="D13" s="10">
        <f>D14+D29</f>
        <v>5344.41</v>
      </c>
    </row>
    <row r="14" spans="1:4" ht="19.5" customHeight="1">
      <c r="A14" s="7" t="s">
        <v>9</v>
      </c>
      <c r="B14" s="8" t="s">
        <v>10</v>
      </c>
      <c r="C14" s="9">
        <f>C15+C17+C22+C24+C27</f>
        <v>4735.41</v>
      </c>
      <c r="D14" s="10">
        <f>D15+D17+D22+D24+D27</f>
        <v>4766.41</v>
      </c>
    </row>
    <row r="15" spans="1:4" ht="18.75" customHeight="1">
      <c r="A15" s="7" t="s">
        <v>11</v>
      </c>
      <c r="B15" s="8" t="s">
        <v>12</v>
      </c>
      <c r="C15" s="11">
        <f>C16</f>
        <v>661.8</v>
      </c>
      <c r="D15" s="12">
        <v>684.9</v>
      </c>
    </row>
    <row r="16" spans="1:4" ht="19.5" customHeight="1">
      <c r="A16" s="13" t="s">
        <v>13</v>
      </c>
      <c r="B16" s="14" t="s">
        <v>14</v>
      </c>
      <c r="C16" s="5">
        <v>661.8</v>
      </c>
      <c r="D16" s="15">
        <v>684.9</v>
      </c>
    </row>
    <row r="17" spans="1:4" ht="45.75" customHeight="1">
      <c r="A17" s="13" t="s">
        <v>15</v>
      </c>
      <c r="B17" s="16" t="s">
        <v>16</v>
      </c>
      <c r="C17" s="11">
        <f>C18+C19+C20+C21</f>
        <v>1482.35</v>
      </c>
      <c r="D17" s="12">
        <f>D18+D19+D20+D21</f>
        <v>1482.35</v>
      </c>
    </row>
    <row r="18" spans="1:4" ht="36" customHeight="1">
      <c r="A18" s="13" t="s">
        <v>17</v>
      </c>
      <c r="B18" s="14" t="s">
        <v>18</v>
      </c>
      <c r="C18" s="5">
        <v>510.82</v>
      </c>
      <c r="D18" s="15">
        <v>510.82</v>
      </c>
    </row>
    <row r="19" spans="1:4" ht="33.75" customHeight="1">
      <c r="A19" s="13" t="s">
        <v>19</v>
      </c>
      <c r="B19" s="14" t="s">
        <v>20</v>
      </c>
      <c r="C19" s="5">
        <v>4.39</v>
      </c>
      <c r="D19" s="15">
        <v>4.39</v>
      </c>
    </row>
    <row r="20" spans="1:4" ht="37.5" customHeight="1">
      <c r="A20" s="13" t="s">
        <v>21</v>
      </c>
      <c r="B20" s="14" t="s">
        <v>22</v>
      </c>
      <c r="C20" s="5">
        <v>1065.1</v>
      </c>
      <c r="D20" s="15">
        <v>1065.1</v>
      </c>
    </row>
    <row r="21" spans="1:4" ht="36" customHeight="1">
      <c r="A21" s="13" t="s">
        <v>23</v>
      </c>
      <c r="B21" s="14" t="s">
        <v>24</v>
      </c>
      <c r="C21" s="5">
        <v>-97.96</v>
      </c>
      <c r="D21" s="15">
        <v>-97.96</v>
      </c>
    </row>
    <row r="22" spans="1:4" ht="18.75" customHeight="1">
      <c r="A22" s="7" t="s">
        <v>25</v>
      </c>
      <c r="B22" s="8" t="s">
        <v>26</v>
      </c>
      <c r="C22" s="11">
        <f>C23</f>
        <v>185.1</v>
      </c>
      <c r="D22" s="10">
        <f>D23</f>
        <v>193</v>
      </c>
    </row>
    <row r="23" spans="1:4" ht="19.5" customHeight="1">
      <c r="A23" s="13" t="s">
        <v>27</v>
      </c>
      <c r="B23" s="17" t="s">
        <v>28</v>
      </c>
      <c r="C23" s="5">
        <v>185.1</v>
      </c>
      <c r="D23" s="15">
        <v>193</v>
      </c>
    </row>
    <row r="24" spans="1:4" ht="16.5" customHeight="1">
      <c r="A24" s="7" t="s">
        <v>29</v>
      </c>
      <c r="B24" s="8" t="s">
        <v>30</v>
      </c>
      <c r="C24" s="11">
        <f>C25+C26</f>
        <v>2405.16</v>
      </c>
      <c r="D24" s="12">
        <v>2405.16</v>
      </c>
    </row>
    <row r="25" spans="1:4" ht="16.5" customHeight="1">
      <c r="A25" s="13" t="s">
        <v>31</v>
      </c>
      <c r="B25" s="18" t="s">
        <v>32</v>
      </c>
      <c r="C25" s="5">
        <v>155.16</v>
      </c>
      <c r="D25" s="15">
        <v>155.16</v>
      </c>
    </row>
    <row r="26" spans="1:4" ht="16.5" customHeight="1">
      <c r="A26" s="13" t="s">
        <v>33</v>
      </c>
      <c r="B26" s="14" t="s">
        <v>34</v>
      </c>
      <c r="C26" s="5">
        <v>2250</v>
      </c>
      <c r="D26" s="15">
        <v>2250</v>
      </c>
    </row>
    <row r="27" spans="1:4" ht="16.5" customHeight="1">
      <c r="A27" s="7" t="s">
        <v>35</v>
      </c>
      <c r="B27" s="19" t="s">
        <v>36</v>
      </c>
      <c r="C27" s="9">
        <v>1</v>
      </c>
      <c r="D27" s="12">
        <v>1</v>
      </c>
    </row>
    <row r="28" spans="1:4" ht="63.75" customHeight="1">
      <c r="A28" s="13" t="s">
        <v>37</v>
      </c>
      <c r="B28" s="20" t="s">
        <v>38</v>
      </c>
      <c r="C28" s="5">
        <v>1</v>
      </c>
      <c r="D28" s="15">
        <v>1</v>
      </c>
    </row>
    <row r="29" spans="1:4" ht="30" customHeight="1">
      <c r="A29" s="21"/>
      <c r="B29" s="22" t="s">
        <v>39</v>
      </c>
      <c r="C29" s="9">
        <f>C30+C33</f>
        <v>578</v>
      </c>
      <c r="D29" s="10">
        <f>D30+D33</f>
        <v>578</v>
      </c>
    </row>
    <row r="30" spans="1:4" ht="49.5" customHeight="1">
      <c r="A30" s="23" t="s">
        <v>40</v>
      </c>
      <c r="B30" s="24" t="s">
        <v>41</v>
      </c>
      <c r="C30" s="9">
        <f>C31+C32</f>
        <v>573</v>
      </c>
      <c r="D30" s="25">
        <f>D31+D32</f>
        <v>573</v>
      </c>
    </row>
    <row r="31" spans="1:4" ht="81.75" customHeight="1">
      <c r="A31" s="26" t="s">
        <v>42</v>
      </c>
      <c r="B31" s="26" t="s">
        <v>43</v>
      </c>
      <c r="C31" s="5">
        <v>456</v>
      </c>
      <c r="D31" s="27">
        <v>456</v>
      </c>
    </row>
    <row r="32" spans="1:5" ht="12.75">
      <c r="A32" s="28" t="s">
        <v>44</v>
      </c>
      <c r="B32" s="29" t="s">
        <v>45</v>
      </c>
      <c r="C32" s="5">
        <v>117</v>
      </c>
      <c r="D32" s="15">
        <v>117</v>
      </c>
      <c r="E32" s="30"/>
    </row>
    <row r="33" spans="1:4" ht="72.75" customHeight="1">
      <c r="A33" s="31" t="s">
        <v>46</v>
      </c>
      <c r="B33" s="32" t="s">
        <v>47</v>
      </c>
      <c r="C33" s="33">
        <v>5</v>
      </c>
      <c r="D33" s="34">
        <v>5</v>
      </c>
    </row>
    <row r="34" spans="1:4" ht="17.25" customHeight="1">
      <c r="A34" s="35" t="s">
        <v>48</v>
      </c>
      <c r="B34" s="9" t="s">
        <v>49</v>
      </c>
      <c r="C34" s="36">
        <f>C36+C37</f>
        <v>990.5</v>
      </c>
      <c r="D34" s="10">
        <f>D36+D37</f>
        <v>990.5</v>
      </c>
    </row>
    <row r="35" spans="1:4" ht="9.75" customHeight="1">
      <c r="A35" s="35"/>
      <c r="B35" s="9"/>
      <c r="C35" s="9"/>
      <c r="D35" s="10"/>
    </row>
    <row r="36" spans="1:4" ht="53.25" customHeight="1">
      <c r="A36" s="23" t="s">
        <v>50</v>
      </c>
      <c r="B36" s="37" t="s">
        <v>51</v>
      </c>
      <c r="C36" s="36">
        <v>798.8</v>
      </c>
      <c r="D36" s="10">
        <v>798.8</v>
      </c>
    </row>
    <row r="37" spans="1:4" ht="53.25" customHeight="1">
      <c r="A37" s="38" t="s">
        <v>52</v>
      </c>
      <c r="B37" s="39" t="s">
        <v>53</v>
      </c>
      <c r="C37" s="40">
        <f>C38+C39</f>
        <v>191.7</v>
      </c>
      <c r="D37" s="41">
        <f>D38+D39</f>
        <v>191.7</v>
      </c>
    </row>
    <row r="38" spans="1:4" ht="53.25" customHeight="1">
      <c r="A38" s="26" t="s">
        <v>54</v>
      </c>
      <c r="B38" s="42" t="s">
        <v>55</v>
      </c>
      <c r="C38" s="43">
        <v>152.9</v>
      </c>
      <c r="D38" s="15">
        <v>152.9</v>
      </c>
    </row>
    <row r="39" spans="1:4" ht="24.75" customHeight="1">
      <c r="A39" s="21" t="s">
        <v>56</v>
      </c>
      <c r="B39" s="44" t="s">
        <v>57</v>
      </c>
      <c r="C39" s="45">
        <v>38.8</v>
      </c>
      <c r="D39" s="42">
        <v>38.8</v>
      </c>
    </row>
    <row r="40" spans="1:4" ht="24.75" customHeight="1">
      <c r="A40" s="21"/>
      <c r="B40" s="44"/>
      <c r="C40" s="45"/>
      <c r="D40" s="42"/>
    </row>
    <row r="41" spans="1:4" ht="12.75">
      <c r="A41" s="7"/>
      <c r="B41" s="46" t="s">
        <v>58</v>
      </c>
      <c r="C41" s="47">
        <f>C34+C13</f>
        <v>6303.91</v>
      </c>
      <c r="D41" s="48">
        <f>D34+D13</f>
        <v>6334.91</v>
      </c>
    </row>
    <row r="42" ht="12.75">
      <c r="A42" s="49"/>
    </row>
    <row r="43" ht="12.75">
      <c r="A43" s="49"/>
    </row>
    <row r="44" spans="1:3" ht="12.75">
      <c r="A44" s="50" t="s">
        <v>59</v>
      </c>
      <c r="B44" s="50"/>
      <c r="C44" s="50"/>
    </row>
    <row r="45" spans="1:3" ht="12.75">
      <c r="A45" s="49" t="s">
        <v>60</v>
      </c>
      <c r="C45" t="s">
        <v>61</v>
      </c>
    </row>
  </sheetData>
  <sheetProtection selectLockedCells="1" selectUnlockedCells="1"/>
  <mergeCells count="10">
    <mergeCell ref="B1:C8"/>
    <mergeCell ref="A34:A35"/>
    <mergeCell ref="B34:B35"/>
    <mergeCell ref="C34:C35"/>
    <mergeCell ref="D34:D35"/>
    <mergeCell ref="A39:A40"/>
    <mergeCell ref="B39:B40"/>
    <mergeCell ref="C39:C40"/>
    <mergeCell ref="D39:D40"/>
    <mergeCell ref="A44:C44"/>
  </mergeCells>
  <printOptions/>
  <pageMargins left="0.75" right="0.2" top="0.2" bottom="0.2298611111111111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2016-12-26T05:48:08Z</cp:lastPrinted>
  <dcterms:created xsi:type="dcterms:W3CDTF">2010-08-12T06:23:17Z</dcterms:created>
  <dcterms:modified xsi:type="dcterms:W3CDTF">2017-10-30T09:01:23Z</dcterms:modified>
  <cp:category/>
  <cp:version/>
  <cp:contentType/>
  <cp:contentStatus/>
</cp:coreProperties>
</file>