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<sst xmlns="http://schemas.openxmlformats.org/spreadsheetml/2006/main" count="61" uniqueCount="61">
  <si>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</si>
  <si>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</si>
  <si>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</si>
  <si>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</si>
  <si>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</si>
  <si>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</si>
  <si>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</si>
  <si>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</si>
  <si>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</si>
  <si>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</si>
  <si>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</si>
  <si>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</si>
  <si>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</si>
  <si>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</si>
  <si>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</si>
  <si>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</si>
  <si>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</si>
  <si>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</si>
  <si>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</si>
  <si>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</si>
  <si>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</si>
  <si>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</si>
  <si>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</si>
  <si>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</si>
  <si>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</si>
  <si>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</si>
  <si>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</si>
  <si>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</si>
  <si>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</si>
  <si>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</si>
  <si>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</si>
  <si>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</si>
  <si>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</si>
  <si>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</si>
  <si>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</si>
  <si>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</si>
  <si>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</si>
  <si>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</si>
  <si>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2 01 01001 10 0000 151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</si>
  <si>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</si>
  <si>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</si>
  <si>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</si>
  <si>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</si>
  <si>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</si>
  <si>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</si>
  <si>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</si>
  <si>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</si>
  <si>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</si>
  <si>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</si>
  <si>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</si>
  <si>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</si>
  <si>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</si>
  <si>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</si>
  <si>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 «Келермесское сельское поселение» на  2016 год.</t>
  </si>
  <si>
    <t>План на 2016г.</t>
  </si>
  <si>
    <t>Дефицит бюджета</t>
  </si>
  <si>
    <t xml:space="preserve">                 ВСЕГО ДОХОДОВ</t>
  </si>
  <si>
    <t xml:space="preserve">     </t>
  </si>
  <si>
    <t xml:space="preserve">Приложение 1 к решению Совета народных депутатов муниципального образования "Келермесское сельское поселение" от   25. 12 .2015г.№150                                                                                                               </t>
  </si>
  <si>
    <t xml:space="preserve"> 2 02 01003 10 0000 151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</si>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</sst>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2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3.875" style="0" customWidth="1"/>
    <col min="4" max="4" width="19.875" style="0" customWidth="1"/>
    <col min="5" max="5" width="16.75390625" style="0" customWidth="1"/>
  </cols>
  <sheetData>
    <row r="1" spans="2:3" ht="12.75" customHeight="1">
      <c r="B1" s="44" t="s">
        <v>58</v>
      </c>
      <c r="C1" s="44"/>
    </row>
    <row r="2" spans="2:3" ht="12.75" customHeight="1">
      <c r="B2" s="44"/>
      <c r="C2" s="44"/>
    </row>
    <row r="3" spans="2:3" ht="12.75" customHeight="1">
      <c r="B3" s="44"/>
      <c r="C3" s="44"/>
    </row>
    <row r="4" spans="2:3" ht="12.75" customHeight="1">
      <c r="B4" s="44"/>
      <c r="C4" s="44"/>
    </row>
    <row r="5" spans="1:3" ht="12.75" customHeight="1">
      <c r="A5" t="s">
        <v>57</v>
      </c>
      <c r="B5" s="44"/>
      <c r="C5" s="44"/>
    </row>
    <row r="6" spans="2:3" ht="12.75" customHeight="1">
      <c r="B6" s="44"/>
      <c r="C6" s="44"/>
    </row>
    <row r="7" spans="2:3" ht="12.75" customHeight="1">
      <c r="B7" s="44"/>
      <c r="C7" s="44"/>
    </row>
    <row r="8" spans="2:3" ht="12.75" customHeight="1">
      <c r="B8" s="44"/>
      <c r="C8" s="44"/>
    </row>
    <row r="9" spans="2:3" ht="29.25" customHeight="1">
      <c r="B9" s="13" t="s">
        <v>19</v>
      </c>
      <c r="C9" s="13"/>
    </row>
    <row r="10" spans="2:3" ht="18.75">
      <c r="B10" s="13" t="s">
        <v>53</v>
      </c>
      <c r="C10" s="13"/>
    </row>
    <row r="11" ht="13.5" thickBot="1"/>
    <row r="12" spans="1:4" ht="49.5" customHeight="1" thickBot="1">
      <c r="A12" s="1" t="s">
        <v>0</v>
      </c>
      <c r="B12" s="2" t="s">
        <v>1</v>
      </c>
      <c r="C12" s="11" t="s">
        <v>54</v>
      </c>
      <c r="D12" s="15"/>
    </row>
    <row r="13" spans="1:4" ht="33" customHeight="1" thickBot="1">
      <c r="A13" s="3"/>
      <c r="B13" s="4" t="s">
        <v>3</v>
      </c>
      <c r="C13" s="20">
        <f>C14+C29</f>
        <v>3907.3999999999996</v>
      </c>
      <c r="D13" s="16"/>
    </row>
    <row r="14" spans="1:4" ht="19.5" customHeight="1" thickBot="1">
      <c r="A14" s="3" t="s">
        <v>2</v>
      </c>
      <c r="B14" s="4" t="s">
        <v>20</v>
      </c>
      <c r="C14" s="20">
        <f>C15+C17+C22+C24+C27</f>
        <v>3789.3999999999996</v>
      </c>
      <c r="D14" s="16"/>
    </row>
    <row r="15" spans="1:4" ht="18.75" customHeight="1" thickBot="1">
      <c r="A15" s="3" t="s">
        <v>4</v>
      </c>
      <c r="B15" s="4" t="s">
        <v>5</v>
      </c>
      <c r="C15" s="23">
        <v>498.6</v>
      </c>
      <c r="D15" s="17"/>
    </row>
    <row r="16" spans="1:4" ht="19.5" customHeight="1" thickBot="1">
      <c r="A16" s="5" t="s">
        <v>6</v>
      </c>
      <c r="B16" s="6" t="s">
        <v>7</v>
      </c>
      <c r="C16" s="11">
        <v>498.6</v>
      </c>
      <c r="D16" s="15"/>
    </row>
    <row r="17" spans="1:4" ht="45.75" customHeight="1" thickBot="1">
      <c r="A17" s="5" t="s">
        <v>32</v>
      </c>
      <c r="B17" s="9" t="s">
        <v>33</v>
      </c>
      <c r="C17" s="23">
        <f>C18+C19+C20+C21</f>
        <v>1440.6</v>
      </c>
      <c r="D17" s="15"/>
    </row>
    <row r="18" spans="1:4" ht="19.5" customHeight="1" thickBot="1">
      <c r="A18" s="5" t="s">
        <v>44</v>
      </c>
      <c r="B18" s="6" t="s">
        <v>45</v>
      </c>
      <c r="C18" s="11">
        <v>511.2</v>
      </c>
      <c r="D18" s="15"/>
    </row>
    <row r="19" spans="1:4" ht="35.25" customHeight="1" thickBot="1">
      <c r="A19" s="5" t="s">
        <v>46</v>
      </c>
      <c r="B19" s="6" t="s">
        <v>47</v>
      </c>
      <c r="C19" s="11">
        <v>7.8</v>
      </c>
      <c r="D19" s="15"/>
    </row>
    <row r="20" spans="1:4" ht="32.25" customHeight="1" thickBot="1">
      <c r="A20" s="5" t="s">
        <v>48</v>
      </c>
      <c r="B20" s="6" t="s">
        <v>49</v>
      </c>
      <c r="C20" s="11">
        <v>1115.6</v>
      </c>
      <c r="D20" s="15"/>
    </row>
    <row r="21" spans="1:4" ht="35.25" customHeight="1" thickBot="1">
      <c r="A21" s="5" t="s">
        <v>50</v>
      </c>
      <c r="B21" s="6" t="s">
        <v>51</v>
      </c>
      <c r="C21" s="11">
        <v>-194</v>
      </c>
      <c r="D21" s="15"/>
    </row>
    <row r="22" spans="1:4" ht="18.75" customHeight="1" thickBot="1">
      <c r="A22" s="3" t="s">
        <v>8</v>
      </c>
      <c r="B22" s="4" t="s">
        <v>9</v>
      </c>
      <c r="C22" s="23">
        <f>C23</f>
        <v>28.1</v>
      </c>
      <c r="D22" s="16"/>
    </row>
    <row r="23" spans="1:4" ht="19.5" customHeight="1" thickBot="1">
      <c r="A23" s="5" t="s">
        <v>10</v>
      </c>
      <c r="B23" s="7" t="s">
        <v>11</v>
      </c>
      <c r="C23" s="11">
        <v>28.1</v>
      </c>
      <c r="D23" s="15"/>
    </row>
    <row r="24" spans="1:4" ht="16.5" customHeight="1" thickBot="1">
      <c r="A24" s="3" t="s">
        <v>12</v>
      </c>
      <c r="B24" s="4" t="s">
        <v>13</v>
      </c>
      <c r="C24" s="23">
        <f>C25+C26</f>
        <v>1817.1</v>
      </c>
      <c r="D24" s="16"/>
    </row>
    <row r="25" spans="1:4" ht="16.5" customHeight="1" thickBot="1">
      <c r="A25" s="5" t="s">
        <v>22</v>
      </c>
      <c r="B25" s="21" t="s">
        <v>21</v>
      </c>
      <c r="C25" s="11">
        <v>134.8</v>
      </c>
      <c r="D25" s="16"/>
    </row>
    <row r="26" spans="1:4" ht="16.5" customHeight="1" thickBot="1">
      <c r="A26" s="5" t="s">
        <v>23</v>
      </c>
      <c r="B26" s="6" t="s">
        <v>24</v>
      </c>
      <c r="C26" s="11">
        <v>1682.3</v>
      </c>
      <c r="D26" s="15"/>
    </row>
    <row r="27" spans="1:4" ht="16.5" customHeight="1" thickBot="1">
      <c r="A27" s="3" t="s">
        <v>35</v>
      </c>
      <c r="B27" s="30" t="s">
        <v>34</v>
      </c>
      <c r="C27" s="20">
        <v>5</v>
      </c>
      <c r="D27" s="15"/>
    </row>
    <row r="28" spans="1:4" ht="63.75" customHeight="1" thickBot="1">
      <c r="A28" s="5" t="s">
        <v>37</v>
      </c>
      <c r="B28" s="29" t="s">
        <v>36</v>
      </c>
      <c r="C28" s="11">
        <v>5</v>
      </c>
      <c r="D28" s="16"/>
    </row>
    <row r="29" spans="1:4" ht="30" customHeight="1" thickBot="1">
      <c r="A29" s="12"/>
      <c r="B29" s="22" t="s">
        <v>25</v>
      </c>
      <c r="C29" s="20">
        <f>C31+C32</f>
        <v>118</v>
      </c>
      <c r="D29" s="15"/>
    </row>
    <row r="30" spans="1:4" ht="49.5" customHeight="1" thickBot="1">
      <c r="A30" s="31" t="s">
        <v>14</v>
      </c>
      <c r="B30" s="40" t="s">
        <v>52</v>
      </c>
      <c r="C30" s="20">
        <v>117</v>
      </c>
      <c r="D30" s="18"/>
    </row>
    <row r="31" spans="1:5" ht="63.75" thickBot="1">
      <c r="A31" s="8" t="s">
        <v>26</v>
      </c>
      <c r="B31" s="39" t="s">
        <v>27</v>
      </c>
      <c r="C31" s="11">
        <v>117</v>
      </c>
      <c r="D31" s="15"/>
      <c r="E31" s="37"/>
    </row>
    <row r="32" spans="1:4" ht="64.5" customHeight="1" thickBot="1">
      <c r="A32" s="26" t="s">
        <v>30</v>
      </c>
      <c r="B32" s="25" t="s">
        <v>31</v>
      </c>
      <c r="C32" s="24">
        <v>1</v>
      </c>
      <c r="D32" s="15"/>
    </row>
    <row r="33" spans="1:4" ht="18.75" customHeight="1">
      <c r="A33" s="49" t="s">
        <v>15</v>
      </c>
      <c r="B33" s="45" t="s">
        <v>16</v>
      </c>
      <c r="C33" s="45">
        <f>C35+C36+C37</f>
        <v>1584.4</v>
      </c>
      <c r="D33" s="16"/>
    </row>
    <row r="34" spans="1:4" ht="24" customHeight="1" thickBot="1">
      <c r="A34" s="50"/>
      <c r="B34" s="46"/>
      <c r="C34" s="46"/>
      <c r="D34" s="16"/>
    </row>
    <row r="35" spans="1:4" ht="53.25" customHeight="1" thickBot="1">
      <c r="A35" s="31" t="s">
        <v>38</v>
      </c>
      <c r="B35" s="32" t="s">
        <v>39</v>
      </c>
      <c r="C35" s="27">
        <v>779.1</v>
      </c>
      <c r="D35" s="16"/>
    </row>
    <row r="36" spans="1:4" ht="53.25" customHeight="1" thickBot="1">
      <c r="A36" s="33" t="s">
        <v>59</v>
      </c>
      <c r="B36" s="34" t="s">
        <v>60</v>
      </c>
      <c r="C36" s="27">
        <v>613.4</v>
      </c>
      <c r="D36" s="16"/>
    </row>
    <row r="37" spans="1:4" ht="53.25" customHeight="1" thickBot="1">
      <c r="A37" s="33" t="s">
        <v>17</v>
      </c>
      <c r="B37" s="34" t="s">
        <v>18</v>
      </c>
      <c r="C37" s="27">
        <f>C38+C39</f>
        <v>191.89999999999998</v>
      </c>
      <c r="D37" s="16"/>
    </row>
    <row r="38" spans="1:4" ht="53.25" customHeight="1" thickBot="1">
      <c r="A38" s="35" t="s">
        <v>40</v>
      </c>
      <c r="B38" s="36" t="s">
        <v>41</v>
      </c>
      <c r="C38" s="28">
        <v>153.1</v>
      </c>
      <c r="D38" s="16"/>
    </row>
    <row r="39" spans="1:4" ht="24.75" customHeight="1">
      <c r="A39" s="51" t="s">
        <v>28</v>
      </c>
      <c r="B39" s="53" t="s">
        <v>29</v>
      </c>
      <c r="C39" s="47">
        <v>38.8</v>
      </c>
      <c r="D39" s="19"/>
    </row>
    <row r="40" spans="1:4" ht="24.75" customHeight="1" thickBot="1">
      <c r="A40" s="52"/>
      <c r="B40" s="54"/>
      <c r="C40" s="48"/>
      <c r="D40" s="19"/>
    </row>
    <row r="41" spans="1:4" ht="24.75" customHeight="1" thickBot="1">
      <c r="A41" s="5"/>
      <c r="B41" s="9" t="s">
        <v>56</v>
      </c>
      <c r="C41" s="38">
        <f>C33+C13</f>
        <v>5491.799999999999</v>
      </c>
      <c r="D41" s="19"/>
    </row>
    <row r="42" spans="1:4" ht="19.5" thickBot="1">
      <c r="A42" s="3"/>
      <c r="B42" s="10" t="s">
        <v>55</v>
      </c>
      <c r="C42" s="41">
        <v>390.7</v>
      </c>
      <c r="D42" s="16"/>
    </row>
    <row r="43" ht="18.75">
      <c r="A43" s="14"/>
    </row>
    <row r="44" ht="18.75">
      <c r="A44" s="14"/>
    </row>
    <row r="45" spans="1:3" ht="18.75">
      <c r="A45" s="42" t="s">
        <v>42</v>
      </c>
      <c r="B45" s="43"/>
      <c r="C45" s="43"/>
    </row>
    <row r="46" ht="18.75">
      <c r="A46" s="14" t="s">
        <v>43</v>
      </c>
    </row>
  </sheetData>
  <sheetProtection/>
  <mergeCells count="8">
    <mergeCell ref="A45:C45"/>
    <mergeCell ref="B1:C8"/>
    <mergeCell ref="C33:C34"/>
    <mergeCell ref="C39:C40"/>
    <mergeCell ref="A33:A34"/>
    <mergeCell ref="B33:B34"/>
    <mergeCell ref="A39:A40"/>
    <mergeCell ref="B39:B40"/>
  </mergeCells>
  <printOptions/>
  <pageMargins left="0.75" right="0.2" top="0.2" bottom="0.23" header="0.2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2015-12-17T12:35:56Z</cp:lastPrinted>
  <dcterms:created xsi:type="dcterms:W3CDTF">2010-08-12T06:23:17Z</dcterms:created>
  <dcterms:modified xsi:type="dcterms:W3CDTF">2016-05-24T07:44:54Z</dcterms:modified>
  <cp:category/>
  <cp:version/>
  <cp:contentType/>
  <cp:contentStatus/>
</cp:coreProperties>
</file>