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<sst xmlns="http://schemas.openxmlformats.org/spreadsheetml/2006/main" count="72" uniqueCount="71">
  <si>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</si>
  <si>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</si>
  <si>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</si>
  <si>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</si>
  <si>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</si>
  <si>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</si>
  <si>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</si>
  <si>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</si>
  <si>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</si>
  <si>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</si>
  <si>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</si>
  <si>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</si>
  <si>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</si>
  <si>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</si>
  <si>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</si>
  <si>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</si>
  <si>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</si>
  <si>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</si>
  <si>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</si>
  <si>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</si>
  <si>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</si>
  <si>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</si>
  <si>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</si>
  <si>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</si>
  <si>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</si>
  <si>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</si>
  <si>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</si>
  <si>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</si>
  <si>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</si>
  <si>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</si>
  <si>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</si>
  <si>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</si>
  <si>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</si>
  <si>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</si>
  <si>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</si>
  <si>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</si>
  <si>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</si>
  <si>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</si>
  <si>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</si>
  <si>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</si>
  <si>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</si>
  <si>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</si>
  <si>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</si>
  <si>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</si>
  <si>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</si>
  <si>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</si>
  <si>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</si>
  <si>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</si>
  <si>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</si>
  <si>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</si>
  <si>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</si>
  <si>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</si>
  <si>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</si>
  <si>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2015 год.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</si>
  <si>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</si>
  <si>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</si>
  <si>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экономическим вопросам                                                                                                            Н.П.Бабенко</t>
  </si>
  <si>
    <t>Бюджетные назначения на 2015г.</t>
  </si>
  <si>
    <t>Исполнение бюджета за 2015г.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</si>
  <si>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</si>
  <si>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</si>
  <si>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</si>
  <si>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</si>
  <si>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</si>
  <si>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</si>
  <si>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</si>
  <si>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2 02 00000 00 0000 151</t>
  </si>
  <si>
    <t>Дотации бюджетам субъектов РФ и муниципальных образований</t>
  </si>
  <si>
    <t>2 02 04000 00 0000 151</t>
  </si>
  <si>
    <t>Иные межбюджетные трансферты</t>
  </si>
  <si>
    <t xml:space="preserve">Приложение 1 к решению Совета народных депутатов муниципального образования "Келермесское сельское поселение" от   25. 05 .2016г.               № 172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</si>
</sst>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1" sqref="D1:F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68" t="s">
        <v>61</v>
      </c>
      <c r="C1" s="68"/>
      <c r="D1" s="65" t="s">
        <v>70</v>
      </c>
      <c r="E1" s="65"/>
      <c r="F1" s="65"/>
    </row>
    <row r="2" spans="2:6" ht="12.75" customHeight="1">
      <c r="B2" s="68"/>
      <c r="C2" s="68"/>
      <c r="D2" s="65"/>
      <c r="E2" s="65"/>
      <c r="F2" s="65"/>
    </row>
    <row r="3" spans="2:6" ht="12.75" customHeight="1">
      <c r="B3" s="68"/>
      <c r="C3" s="68"/>
      <c r="D3" s="65"/>
      <c r="E3" s="65"/>
      <c r="F3" s="65"/>
    </row>
    <row r="4" spans="2:6" ht="12.75" customHeight="1">
      <c r="B4" s="68"/>
      <c r="C4" s="68"/>
      <c r="D4" s="65"/>
      <c r="E4" s="65"/>
      <c r="F4" s="65"/>
    </row>
    <row r="5" spans="2:6" ht="12.75" customHeight="1">
      <c r="B5" s="68"/>
      <c r="C5" s="68"/>
      <c r="D5" s="65"/>
      <c r="E5" s="65"/>
      <c r="F5" s="65"/>
    </row>
    <row r="6" spans="2:6" ht="12.75" customHeight="1">
      <c r="B6" s="68"/>
      <c r="C6" s="68"/>
      <c r="D6" s="9"/>
      <c r="E6" s="9"/>
      <c r="F6" s="9"/>
    </row>
    <row r="7" spans="2:6" ht="12.75" customHeight="1">
      <c r="B7" s="68"/>
      <c r="C7" s="68"/>
      <c r="D7" s="9"/>
      <c r="E7" s="9"/>
      <c r="F7" s="9"/>
    </row>
    <row r="8" spans="2:6" ht="12.75" customHeight="1">
      <c r="B8" s="68"/>
      <c r="C8" s="68"/>
      <c r="D8" s="9"/>
      <c r="E8" s="9"/>
      <c r="F8" s="9"/>
    </row>
    <row r="9" spans="1:6" ht="15.75">
      <c r="A9" s="10"/>
      <c r="B9" s="11" t="s">
        <v>52</v>
      </c>
      <c r="C9" s="11"/>
      <c r="D9" s="11"/>
      <c r="E9" s="11"/>
      <c r="F9" s="11"/>
    </row>
    <row r="10" spans="1:6" ht="15.75">
      <c r="A10" s="10"/>
      <c r="B10" s="11" t="s">
        <v>53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54</v>
      </c>
      <c r="B12" s="54" t="s">
        <v>0</v>
      </c>
      <c r="C12" s="39" t="s">
        <v>57</v>
      </c>
      <c r="D12" s="43" t="s">
        <v>58</v>
      </c>
      <c r="E12" s="47" t="s">
        <v>59</v>
      </c>
      <c r="F12" s="47" t="s">
        <v>60</v>
      </c>
      <c r="G12" s="3"/>
    </row>
    <row r="13" spans="1:7" ht="33" customHeight="1" thickBot="1">
      <c r="A13" s="14" t="s">
        <v>55</v>
      </c>
      <c r="B13" s="23" t="s">
        <v>2</v>
      </c>
      <c r="C13" s="39">
        <f>C14+C29</f>
        <v>4098.7</v>
      </c>
      <c r="D13" s="43">
        <f>D14+D29</f>
        <v>4279.4</v>
      </c>
      <c r="E13" s="47">
        <f>D13-C13</f>
        <v>180.69999999999982</v>
      </c>
      <c r="F13" s="47">
        <v>104.4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3903.5</v>
      </c>
      <c r="D14" s="43">
        <f>D15+D17+D22+D24+D27</f>
        <v>4082.6</v>
      </c>
      <c r="E14" s="47">
        <f>D14-C14</f>
        <v>179.0999999999999</v>
      </c>
      <c r="F14" s="47">
        <v>104.6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407.6</v>
      </c>
      <c r="D15" s="44">
        <v>422</v>
      </c>
      <c r="E15" s="50">
        <f>D15-C15</f>
        <v>14.399999999999977</v>
      </c>
      <c r="F15" s="50">
        <v>103.5</v>
      </c>
      <c r="G15" s="5"/>
    </row>
    <row r="16" spans="1:7" ht="19.5" customHeight="1" thickBot="1">
      <c r="A16" s="15" t="s">
        <v>5</v>
      </c>
      <c r="B16" s="24" t="s">
        <v>6</v>
      </c>
      <c r="C16" s="38">
        <v>407.6</v>
      </c>
      <c r="D16" s="55">
        <v>422</v>
      </c>
      <c r="E16" s="48">
        <v>14.4</v>
      </c>
      <c r="F16" s="48">
        <v>103.5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1133.3</v>
      </c>
      <c r="D17" s="44">
        <f>D18+D19+D20+D21</f>
        <v>1133.5</v>
      </c>
      <c r="E17" s="50">
        <f>E18+E19+E20+E21</f>
        <v>0.20000000000005969</v>
      </c>
      <c r="F17" s="50">
        <v>100</v>
      </c>
      <c r="G17" s="3"/>
    </row>
    <row r="18" spans="1:7" ht="19.5" customHeight="1" thickBot="1">
      <c r="A18" s="15" t="s">
        <v>41</v>
      </c>
      <c r="B18" s="24" t="s">
        <v>42</v>
      </c>
      <c r="C18" s="38">
        <v>395.2</v>
      </c>
      <c r="D18" s="55">
        <v>395.1</v>
      </c>
      <c r="E18" s="48">
        <f>D18-C18</f>
        <v>-0.0999999999999659</v>
      </c>
      <c r="F18" s="48">
        <v>99.9</v>
      </c>
      <c r="G18" s="3"/>
    </row>
    <row r="19" spans="1:7" ht="35.25" customHeight="1" thickBot="1">
      <c r="A19" s="15" t="s">
        <v>43</v>
      </c>
      <c r="B19" s="24" t="s">
        <v>44</v>
      </c>
      <c r="C19" s="38">
        <v>10.7</v>
      </c>
      <c r="D19" s="55">
        <v>10.7</v>
      </c>
      <c r="E19" s="48">
        <f>D19-C19</f>
        <v>0</v>
      </c>
      <c r="F19" s="48">
        <v>100</v>
      </c>
      <c r="G19" s="3"/>
    </row>
    <row r="20" spans="1:7" ht="32.25" customHeight="1" thickBot="1">
      <c r="A20" s="15" t="s">
        <v>45</v>
      </c>
      <c r="B20" s="24" t="s">
        <v>46</v>
      </c>
      <c r="C20" s="38">
        <v>778.4</v>
      </c>
      <c r="D20" s="55">
        <v>778.5</v>
      </c>
      <c r="E20" s="48">
        <f>D20-C20</f>
        <v>0.10000000000002274</v>
      </c>
      <c r="F20" s="48">
        <v>100</v>
      </c>
      <c r="G20" s="3"/>
    </row>
    <row r="21" spans="1:7" ht="35.25" customHeight="1" thickBot="1">
      <c r="A21" s="15" t="s">
        <v>47</v>
      </c>
      <c r="B21" s="24" t="s">
        <v>48</v>
      </c>
      <c r="C21" s="38">
        <v>-51</v>
      </c>
      <c r="D21" s="55">
        <v>-50.8</v>
      </c>
      <c r="E21" s="48">
        <f>D21-C21</f>
        <v>0.20000000000000284</v>
      </c>
      <c r="F21" s="48">
        <v>99.6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125.5</v>
      </c>
      <c r="D22" s="44">
        <f>D23</f>
        <v>30.5</v>
      </c>
      <c r="E22" s="50">
        <f>E23</f>
        <v>-95</v>
      </c>
      <c r="F22" s="50">
        <f>F23</f>
        <v>24.3</v>
      </c>
      <c r="G22" s="4"/>
    </row>
    <row r="23" spans="1:7" ht="19.5" customHeight="1" thickBot="1">
      <c r="A23" s="15" t="s">
        <v>9</v>
      </c>
      <c r="B23" s="26" t="s">
        <v>10</v>
      </c>
      <c r="C23" s="38">
        <v>125.5</v>
      </c>
      <c r="D23" s="55">
        <v>30.5</v>
      </c>
      <c r="E23" s="48">
        <f>D23-C23</f>
        <v>-95</v>
      </c>
      <c r="F23" s="48">
        <v>24.3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2230.6</v>
      </c>
      <c r="D24" s="44">
        <f>D25+D26</f>
        <v>2490.9</v>
      </c>
      <c r="E24" s="50">
        <f>E25+E26</f>
        <v>260.2999999999999</v>
      </c>
      <c r="F24" s="50">
        <v>111.7</v>
      </c>
      <c r="G24" s="4"/>
    </row>
    <row r="25" spans="1:7" ht="16.5" customHeight="1" thickBot="1">
      <c r="A25" s="15" t="s">
        <v>21</v>
      </c>
      <c r="B25" s="27" t="s">
        <v>20</v>
      </c>
      <c r="C25" s="38">
        <v>130.6</v>
      </c>
      <c r="D25" s="55">
        <v>115.3</v>
      </c>
      <c r="E25" s="48">
        <f>D25-C25</f>
        <v>-15.299999999999997</v>
      </c>
      <c r="F25" s="48">
        <v>88.2</v>
      </c>
      <c r="G25" s="4"/>
    </row>
    <row r="26" spans="1:7" ht="16.5" customHeight="1" thickBot="1">
      <c r="A26" s="15" t="s">
        <v>22</v>
      </c>
      <c r="B26" s="24" t="s">
        <v>23</v>
      </c>
      <c r="C26" s="38">
        <v>2100</v>
      </c>
      <c r="D26" s="55">
        <v>2375.6</v>
      </c>
      <c r="E26" s="48">
        <f>D26-C26</f>
        <v>275.5999999999999</v>
      </c>
      <c r="F26" s="48">
        <v>113.1</v>
      </c>
      <c r="G26" s="3"/>
    </row>
    <row r="27" spans="1:7" ht="16.5" customHeight="1" thickBot="1">
      <c r="A27" s="14" t="s">
        <v>34</v>
      </c>
      <c r="B27" s="28" t="s">
        <v>33</v>
      </c>
      <c r="C27" s="39">
        <v>6.5</v>
      </c>
      <c r="D27" s="43">
        <f>D28</f>
        <v>5.7</v>
      </c>
      <c r="E27" s="47">
        <f>E28</f>
        <v>-0.7999999999999998</v>
      </c>
      <c r="F27" s="47">
        <f>F28</f>
        <v>87.7</v>
      </c>
      <c r="G27" s="3"/>
    </row>
    <row r="28" spans="1:7" ht="63.75" customHeight="1" thickBot="1">
      <c r="A28" s="15" t="s">
        <v>36</v>
      </c>
      <c r="B28" s="29" t="s">
        <v>35</v>
      </c>
      <c r="C28" s="38">
        <v>6.5</v>
      </c>
      <c r="D28" s="55">
        <v>5.7</v>
      </c>
      <c r="E28" s="48">
        <f>D28-C28</f>
        <v>-0.7999999999999998</v>
      </c>
      <c r="F28" s="48">
        <v>87.7</v>
      </c>
      <c r="G28" s="4"/>
    </row>
    <row r="29" spans="1:7" ht="30" customHeight="1" thickBot="1">
      <c r="A29" s="16"/>
      <c r="B29" s="30" t="s">
        <v>24</v>
      </c>
      <c r="C29" s="39">
        <f>C30+C32+C33</f>
        <v>195.2</v>
      </c>
      <c r="D29" s="43">
        <f>D30+D33</f>
        <v>196.8</v>
      </c>
      <c r="E29" s="47">
        <f>D29-C29</f>
        <v>1.6000000000000227</v>
      </c>
      <c r="F29" s="47">
        <v>100.8</v>
      </c>
      <c r="G29" s="3"/>
    </row>
    <row r="30" spans="1:7" ht="49.5" customHeight="1" thickBot="1">
      <c r="A30" s="17" t="s">
        <v>13</v>
      </c>
      <c r="B30" s="31" t="s">
        <v>49</v>
      </c>
      <c r="C30" s="39">
        <v>117</v>
      </c>
      <c r="D30" s="43">
        <f>D31+D32</f>
        <v>123.6</v>
      </c>
      <c r="E30" s="47">
        <f>E31</f>
        <v>6.599999999999994</v>
      </c>
      <c r="F30" s="47"/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5">
        <v>123.6</v>
      </c>
      <c r="E31" s="48">
        <f>D31-C31</f>
        <v>6.599999999999994</v>
      </c>
      <c r="F31" s="48">
        <v>105.6</v>
      </c>
      <c r="G31" s="3"/>
      <c r="H31" s="8"/>
    </row>
    <row r="32" spans="1:7" ht="64.5" customHeight="1" thickBot="1">
      <c r="A32" s="19" t="s">
        <v>29</v>
      </c>
      <c r="B32" s="56" t="s">
        <v>30</v>
      </c>
      <c r="C32" s="33">
        <v>5</v>
      </c>
      <c r="D32" s="43">
        <v>0</v>
      </c>
      <c r="E32" s="47">
        <f>D32-C32</f>
        <v>-5</v>
      </c>
      <c r="F32" s="47">
        <v>0</v>
      </c>
      <c r="G32" s="3"/>
    </row>
    <row r="33" spans="1:7" ht="64.5" customHeight="1" thickBot="1">
      <c r="A33" s="20" t="s">
        <v>50</v>
      </c>
      <c r="B33" s="20" t="s">
        <v>51</v>
      </c>
      <c r="C33" s="33">
        <v>73.2</v>
      </c>
      <c r="D33" s="43">
        <v>73.2</v>
      </c>
      <c r="E33" s="47">
        <v>0</v>
      </c>
      <c r="F33" s="47">
        <v>100</v>
      </c>
      <c r="G33" s="3"/>
    </row>
    <row r="34" spans="1:7" ht="19.5" customHeight="1">
      <c r="A34" s="73" t="s">
        <v>14</v>
      </c>
      <c r="B34" s="69" t="s">
        <v>15</v>
      </c>
      <c r="C34" s="69">
        <f>C36+C39+C43</f>
        <v>3643.7000000000003</v>
      </c>
      <c r="D34" s="45">
        <f>D36+D39+D43</f>
        <v>3643.7000000000003</v>
      </c>
      <c r="E34" s="51">
        <v>0</v>
      </c>
      <c r="F34" s="51">
        <v>100</v>
      </c>
      <c r="G34" s="4"/>
    </row>
    <row r="35" spans="1:7" ht="9.75" customHeight="1" thickBot="1">
      <c r="A35" s="74"/>
      <c r="B35" s="70"/>
      <c r="C35" s="70"/>
      <c r="D35" s="46"/>
      <c r="E35" s="52"/>
      <c r="F35" s="52"/>
      <c r="G35" s="4"/>
    </row>
    <row r="36" spans="1:7" ht="44.25" customHeight="1" thickBot="1">
      <c r="A36" s="61" t="s">
        <v>66</v>
      </c>
      <c r="B36" s="62" t="s">
        <v>67</v>
      </c>
      <c r="C36" s="34">
        <f>C37+C38</f>
        <v>2428.4</v>
      </c>
      <c r="D36" s="46">
        <f>D37+D38</f>
        <v>2428.4</v>
      </c>
      <c r="E36" s="52">
        <f>D36-C36</f>
        <v>0</v>
      </c>
      <c r="F36" s="52">
        <v>100</v>
      </c>
      <c r="G36" s="4"/>
    </row>
    <row r="37" spans="1:7" ht="53.25" customHeight="1" thickBot="1">
      <c r="A37" s="31" t="s">
        <v>62</v>
      </c>
      <c r="B37" s="63" t="s">
        <v>37</v>
      </c>
      <c r="C37" s="41">
        <v>752.6</v>
      </c>
      <c r="D37" s="55">
        <v>752.6</v>
      </c>
      <c r="E37" s="48">
        <v>0</v>
      </c>
      <c r="F37" s="48">
        <v>100</v>
      </c>
      <c r="G37" s="4"/>
    </row>
    <row r="38" spans="1:7" ht="53.25" customHeight="1" thickBot="1">
      <c r="A38" s="64" t="s">
        <v>63</v>
      </c>
      <c r="B38" s="42" t="s">
        <v>64</v>
      </c>
      <c r="C38" s="41">
        <v>1675.8</v>
      </c>
      <c r="D38" s="55">
        <v>1675.8</v>
      </c>
      <c r="E38" s="48">
        <v>0</v>
      </c>
      <c r="F38" s="48">
        <v>100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162.3</v>
      </c>
      <c r="D39" s="43">
        <v>162.3</v>
      </c>
      <c r="E39" s="47">
        <v>0</v>
      </c>
      <c r="F39" s="47">
        <v>100</v>
      </c>
      <c r="G39" s="4"/>
    </row>
    <row r="40" spans="1:7" ht="35.25" customHeight="1" thickBot="1">
      <c r="A40" s="22" t="s">
        <v>38</v>
      </c>
      <c r="B40" s="36" t="s">
        <v>39</v>
      </c>
      <c r="C40" s="41">
        <v>123.5</v>
      </c>
      <c r="D40" s="55">
        <v>123.5</v>
      </c>
      <c r="E40" s="48">
        <v>0</v>
      </c>
      <c r="F40" s="48">
        <v>100</v>
      </c>
      <c r="G40" s="4"/>
    </row>
    <row r="41" spans="1:7" ht="24.75" customHeight="1">
      <c r="A41" s="75" t="s">
        <v>27</v>
      </c>
      <c r="B41" s="77" t="s">
        <v>28</v>
      </c>
      <c r="C41" s="71">
        <v>38.8</v>
      </c>
      <c r="D41" s="57">
        <v>38.8</v>
      </c>
      <c r="E41" s="53">
        <v>0</v>
      </c>
      <c r="F41" s="53">
        <v>100</v>
      </c>
      <c r="G41" s="7"/>
    </row>
    <row r="42" spans="1:7" ht="24.75" customHeight="1" thickBot="1">
      <c r="A42" s="76"/>
      <c r="B42" s="78"/>
      <c r="C42" s="72"/>
      <c r="D42" s="58"/>
      <c r="E42" s="49"/>
      <c r="F42" s="49"/>
      <c r="G42" s="7"/>
    </row>
    <row r="43" spans="1:7" ht="30" customHeight="1" thickBot="1">
      <c r="A43" s="14" t="s">
        <v>68</v>
      </c>
      <c r="B43" s="25" t="s">
        <v>69</v>
      </c>
      <c r="C43" s="43">
        <v>1053</v>
      </c>
      <c r="D43" s="60">
        <v>1053</v>
      </c>
      <c r="E43" s="52">
        <v>0</v>
      </c>
      <c r="F43" s="52">
        <v>100</v>
      </c>
      <c r="G43" s="7"/>
    </row>
    <row r="44" spans="1:7" ht="90.75" customHeight="1" thickBot="1">
      <c r="A44" s="15" t="s">
        <v>68</v>
      </c>
      <c r="B44" s="24" t="s">
        <v>65</v>
      </c>
      <c r="C44" s="55">
        <v>1053</v>
      </c>
      <c r="D44" s="59">
        <v>1053</v>
      </c>
      <c r="E44" s="49">
        <v>0</v>
      </c>
      <c r="F44" s="49">
        <v>100</v>
      </c>
      <c r="G44" s="7"/>
    </row>
    <row r="45" spans="1:7" ht="19.5" thickBot="1">
      <c r="A45" s="1"/>
      <c r="B45" s="37" t="s">
        <v>18</v>
      </c>
      <c r="C45" s="43">
        <f>C34+C13</f>
        <v>7742.4</v>
      </c>
      <c r="D45" s="47">
        <f>D34+D13</f>
        <v>7923.1</v>
      </c>
      <c r="E45" s="47">
        <f>D45-C45</f>
        <v>180.70000000000073</v>
      </c>
      <c r="F45" s="47">
        <v>102.3</v>
      </c>
      <c r="G45" s="4"/>
    </row>
    <row r="46" spans="1:6" ht="15.75">
      <c r="A46" s="12"/>
      <c r="B46" s="10"/>
      <c r="C46" s="10"/>
      <c r="D46" s="10"/>
      <c r="E46" s="10"/>
      <c r="F46" s="10"/>
    </row>
    <row r="47" spans="1:6" ht="15.75">
      <c r="A47" s="12"/>
      <c r="B47" s="10"/>
      <c r="C47" s="10"/>
      <c r="D47" s="10"/>
      <c r="E47" s="10"/>
      <c r="F47" s="10"/>
    </row>
    <row r="48" spans="1:6" ht="15.75">
      <c r="A48" s="66" t="s">
        <v>40</v>
      </c>
      <c r="B48" s="67"/>
      <c r="C48" s="67"/>
      <c r="D48" s="13"/>
      <c r="E48" s="13"/>
      <c r="F48" s="13"/>
    </row>
    <row r="49" spans="1:6" ht="15.75">
      <c r="A49" s="12" t="s">
        <v>56</v>
      </c>
      <c r="B49" s="10"/>
      <c r="C49" s="10"/>
      <c r="D49" s="10"/>
      <c r="E49" s="10"/>
      <c r="F49" s="10"/>
    </row>
  </sheetData>
  <sheetProtection/>
  <mergeCells count="9">
    <mergeCell ref="D1:F5"/>
    <mergeCell ref="A48:C48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2016-05-24T10:37:42Z</cp:lastPrinted>
  <dcterms:created xsi:type="dcterms:W3CDTF">2010-08-12T06:23:17Z</dcterms:created>
  <dcterms:modified xsi:type="dcterms:W3CDTF">2016-05-24T11:27:57Z</dcterms:modified>
  <cp:category/>
  <cp:version/>
  <cp:contentType/>
  <cp:contentStatus/>
</cp:coreProperties>
</file>